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showInkAnnotation="0" autoCompressPictures="0"/>
  <mc:AlternateContent xmlns:mc="http://schemas.openxmlformats.org/markup-compatibility/2006">
    <mc:Choice Requires="x15">
      <x15ac:absPath xmlns:x15ac="http://schemas.microsoft.com/office/spreadsheetml/2010/11/ac" url="/Users/eisftrainee/Desktop/"/>
    </mc:Choice>
  </mc:AlternateContent>
  <xr:revisionPtr revIDLastSave="0" documentId="8_{EC1DFB1F-DB23-1748-B04B-3C5EB080E7EB}" xr6:coauthVersionLast="45" xr6:coauthVersionMax="45" xr10:uidLastSave="{00000000-0000-0000-0000-000000000000}"/>
  <bookViews>
    <workbookView xWindow="0" yWindow="460" windowWidth="28800" windowHeight="16660" tabRatio="500" firstSheet="1" activeTab="1" xr2:uid="{00000000-000D-0000-FFFF-FFFF00000000}"/>
  </bookViews>
  <sheets>
    <sheet name="Guiding Questions" sheetId="5" r:id="rId1"/>
    <sheet name="Expenses Portfolio" sheetId="1" r:id="rId2"/>
    <sheet name="CountryList for dropdown menu" sheetId="3" r:id="rId3"/>
    <sheet name="CurrencyLIst for dropdown menu" sheetId="6" r:id="rId4"/>
  </sheets>
  <definedNames>
    <definedName name="CountryList">'CountryList for dropdown menu'!$B$2:$B$245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6" i="6" l="1"/>
  <c r="G5" i="6"/>
  <c r="G4" i="6"/>
  <c r="G3" i="6"/>
  <c r="G2" i="6"/>
  <c r="F40" i="1"/>
  <c r="H40" i="1" s="1"/>
  <c r="F84" i="1"/>
  <c r="H84" i="1"/>
  <c r="F77" i="1"/>
  <c r="H77" i="1" s="1"/>
  <c r="F135" i="1"/>
  <c r="H135" i="1"/>
  <c r="F114" i="1"/>
  <c r="H114" i="1" s="1"/>
  <c r="F101" i="1"/>
  <c r="H101" i="1"/>
  <c r="F153" i="1"/>
  <c r="H153" i="1" s="1"/>
  <c r="F33" i="1"/>
  <c r="H33" i="1"/>
  <c r="F143" i="1"/>
  <c r="H143" i="1" s="1"/>
  <c r="F100" i="1"/>
  <c r="H100" i="1"/>
  <c r="F32" i="1"/>
  <c r="H32" i="1" s="1"/>
  <c r="F31" i="1"/>
  <c r="H31" i="1"/>
  <c r="F30" i="1"/>
  <c r="H30" i="1" s="1"/>
  <c r="F29" i="1"/>
  <c r="H29" i="1"/>
  <c r="F150" i="1"/>
  <c r="H150" i="1" s="1"/>
  <c r="F149" i="1"/>
  <c r="H149" i="1"/>
  <c r="F148" i="1"/>
  <c r="H148" i="1" s="1"/>
  <c r="F147" i="1"/>
  <c r="H147" i="1"/>
  <c r="F144" i="1"/>
  <c r="H144" i="1" s="1"/>
  <c r="F142" i="1"/>
  <c r="H142" i="1"/>
  <c r="F139" i="1"/>
  <c r="H139" i="1" s="1"/>
  <c r="F138" i="1"/>
  <c r="H138" i="1"/>
  <c r="F137" i="1"/>
  <c r="H137" i="1" s="1"/>
  <c r="F136" i="1"/>
  <c r="H136" i="1"/>
  <c r="F134" i="1"/>
  <c r="H134" i="1" s="1"/>
  <c r="F133" i="1"/>
  <c r="H133" i="1"/>
  <c r="F132" i="1"/>
  <c r="H132" i="1" s="1"/>
  <c r="F131" i="1"/>
  <c r="H131" i="1"/>
  <c r="F130" i="1"/>
  <c r="H130" i="1" s="1"/>
  <c r="F129" i="1"/>
  <c r="H129" i="1"/>
  <c r="F128" i="1"/>
  <c r="H128" i="1" s="1"/>
  <c r="F127" i="1"/>
  <c r="H127" i="1"/>
  <c r="F124" i="1"/>
  <c r="H124" i="1" s="1"/>
  <c r="F123" i="1"/>
  <c r="H123" i="1"/>
  <c r="F122" i="1"/>
  <c r="H122" i="1" s="1"/>
  <c r="F121" i="1"/>
  <c r="H121" i="1"/>
  <c r="F120" i="1"/>
  <c r="H120" i="1" s="1"/>
  <c r="F119" i="1"/>
  <c r="H119" i="1"/>
  <c r="F118" i="1"/>
  <c r="H118" i="1" s="1"/>
  <c r="F115" i="1"/>
  <c r="H115" i="1"/>
  <c r="F113" i="1"/>
  <c r="H113" i="1" s="1"/>
  <c r="F112" i="1"/>
  <c r="H112" i="1"/>
  <c r="F111" i="1"/>
  <c r="H111" i="1" s="1"/>
  <c r="F110" i="1"/>
  <c r="H110" i="1"/>
  <c r="F109" i="1"/>
  <c r="H109" i="1" s="1"/>
  <c r="F108" i="1"/>
  <c r="H108" i="1"/>
  <c r="F107" i="1"/>
  <c r="H107" i="1" s="1"/>
  <c r="F106" i="1"/>
  <c r="H106" i="1"/>
  <c r="F105" i="1"/>
  <c r="H105" i="1" s="1"/>
  <c r="F102" i="1"/>
  <c r="H102" i="1"/>
  <c r="F99" i="1"/>
  <c r="H99" i="1" s="1"/>
  <c r="F98" i="1"/>
  <c r="H98" i="1"/>
  <c r="F97" i="1"/>
  <c r="H97" i="1" s="1"/>
  <c r="F96" i="1"/>
  <c r="H96" i="1"/>
  <c r="F95" i="1"/>
  <c r="H95" i="1" s="1"/>
  <c r="F94" i="1"/>
  <c r="H94" i="1"/>
  <c r="F93" i="1"/>
  <c r="H93" i="1" s="1"/>
  <c r="F92" i="1"/>
  <c r="H92" i="1"/>
  <c r="F91" i="1"/>
  <c r="H91" i="1" s="1"/>
  <c r="F90" i="1"/>
  <c r="H90" i="1"/>
  <c r="F89" i="1"/>
  <c r="H89" i="1" s="1"/>
  <c r="F88" i="1"/>
  <c r="H88" i="1"/>
  <c r="F85" i="1"/>
  <c r="H85" i="1" s="1"/>
  <c r="F83" i="1"/>
  <c r="H83" i="1"/>
  <c r="F82" i="1"/>
  <c r="H82" i="1" s="1"/>
  <c r="F81" i="1"/>
  <c r="H81" i="1"/>
  <c r="F79" i="1"/>
  <c r="H79" i="1" s="1"/>
  <c r="F76" i="1"/>
  <c r="H76" i="1"/>
  <c r="F73" i="1"/>
  <c r="H73" i="1" s="1"/>
  <c r="F72" i="1"/>
  <c r="H72" i="1"/>
  <c r="F71" i="1"/>
  <c r="H71" i="1" s="1"/>
  <c r="F70" i="1"/>
  <c r="H70" i="1"/>
  <c r="F69" i="1"/>
  <c r="H69" i="1" s="1"/>
  <c r="F68" i="1"/>
  <c r="H68" i="1"/>
  <c r="F67" i="1"/>
  <c r="H67" i="1" s="1"/>
  <c r="F66" i="1"/>
  <c r="H66" i="1"/>
  <c r="F65" i="1"/>
  <c r="H65" i="1" s="1"/>
  <c r="F64" i="1"/>
  <c r="H64" i="1"/>
  <c r="F63" i="1"/>
  <c r="H63" i="1" s="1"/>
  <c r="F62" i="1"/>
  <c r="H62" i="1"/>
  <c r="F61" i="1"/>
  <c r="H61" i="1" s="1"/>
  <c r="F60" i="1"/>
  <c r="H60" i="1"/>
  <c r="F57" i="1"/>
  <c r="H57" i="1" s="1"/>
  <c r="F56" i="1"/>
  <c r="H56" i="1"/>
  <c r="F55" i="1"/>
  <c r="H55" i="1" s="1"/>
  <c r="F54" i="1"/>
  <c r="H54" i="1"/>
  <c r="F53" i="1"/>
  <c r="H53" i="1" s="1"/>
  <c r="F52" i="1"/>
  <c r="H52" i="1"/>
  <c r="F51" i="1"/>
  <c r="H51" i="1" s="1"/>
  <c r="F50" i="1"/>
  <c r="H50" i="1"/>
  <c r="F49" i="1"/>
  <c r="H49" i="1" s="1"/>
  <c r="F48" i="1"/>
  <c r="H48" i="1"/>
  <c r="F47" i="1"/>
  <c r="H47" i="1" s="1"/>
  <c r="F46" i="1"/>
  <c r="H46" i="1"/>
  <c r="F45" i="1"/>
  <c r="H45" i="1" s="1"/>
  <c r="F44" i="1"/>
  <c r="H44" i="1"/>
  <c r="F43" i="1"/>
  <c r="H43" i="1" s="1"/>
  <c r="F42" i="1"/>
  <c r="H42" i="1"/>
  <c r="F41" i="1"/>
  <c r="H41" i="1" s="1"/>
  <c r="F39" i="1"/>
  <c r="H39" i="1"/>
  <c r="F38" i="1"/>
  <c r="H38" i="1" s="1"/>
  <c r="F37" i="1"/>
  <c r="H37" i="1"/>
  <c r="F26" i="1"/>
  <c r="H26" i="1" s="1"/>
  <c r="F25" i="1"/>
  <c r="H25" i="1"/>
  <c r="F24" i="1"/>
  <c r="H24" i="1" s="1"/>
  <c r="F23" i="1"/>
  <c r="H23" i="1"/>
  <c r="F22" i="1"/>
  <c r="H22" i="1" s="1"/>
  <c r="F21" i="1"/>
  <c r="H21" i="1"/>
  <c r="F20" i="1"/>
  <c r="H20" i="1" s="1"/>
  <c r="F19" i="1"/>
  <c r="H19" i="1"/>
  <c r="F18" i="1"/>
  <c r="H18" i="1" s="1"/>
  <c r="F17" i="1"/>
  <c r="H17" i="1"/>
  <c r="H155" i="1"/>
  <c r="G245" i="3"/>
  <c r="G244" i="3"/>
  <c r="G243" i="3"/>
  <c r="G242" i="3"/>
  <c r="G241" i="3"/>
  <c r="G240" i="3"/>
  <c r="G239" i="3"/>
  <c r="G238" i="3"/>
  <c r="G237" i="3"/>
  <c r="G236" i="3"/>
  <c r="G235" i="3"/>
  <c r="G234" i="3"/>
  <c r="G233" i="3"/>
  <c r="G232" i="3"/>
  <c r="G231" i="3"/>
  <c r="G230" i="3"/>
  <c r="G229" i="3"/>
  <c r="G228" i="3"/>
  <c r="G227" i="3"/>
  <c r="G226" i="3"/>
  <c r="G225" i="3"/>
  <c r="G224" i="3"/>
  <c r="G223" i="3"/>
  <c r="G222" i="3"/>
  <c r="G221" i="3"/>
  <c r="G220" i="3"/>
  <c r="G219" i="3"/>
  <c r="G218" i="3"/>
  <c r="G217" i="3"/>
  <c r="G216" i="3"/>
  <c r="G215" i="3"/>
  <c r="G214" i="3"/>
  <c r="G213" i="3"/>
  <c r="G212" i="3"/>
  <c r="G211" i="3"/>
  <c r="G210" i="3"/>
  <c r="G209" i="3"/>
  <c r="G208" i="3"/>
  <c r="G207" i="3"/>
  <c r="G206" i="3"/>
  <c r="G205" i="3"/>
  <c r="G204" i="3"/>
  <c r="G203" i="3"/>
  <c r="G202" i="3"/>
  <c r="G201" i="3"/>
  <c r="G200" i="3"/>
  <c r="G199" i="3"/>
  <c r="G198" i="3"/>
  <c r="G197" i="3"/>
  <c r="G196" i="3"/>
  <c r="G195" i="3"/>
  <c r="G194" i="3"/>
  <c r="G193" i="3"/>
  <c r="G192" i="3"/>
  <c r="G191" i="3"/>
  <c r="G190" i="3"/>
  <c r="G189" i="3"/>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G4" i="3"/>
  <c r="G3" i="3"/>
  <c r="G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Finucane</author>
  </authors>
  <commentList>
    <comment ref="C16" authorId="0" shapeId="0" xr:uid="{00000000-0006-0000-0100-000001000000}">
      <text>
        <r>
          <rPr>
            <b/>
            <sz val="9"/>
            <color indexed="81"/>
            <rFont val="Calibri"/>
            <family val="2"/>
          </rPr>
          <t>Format the text colour to grey for any line items that are not relevant to your project. Please do not delete these as they may be necessary in the future.</t>
        </r>
      </text>
    </comment>
    <comment ref="D16" authorId="0" shapeId="0" xr:uid="{00000000-0006-0000-0100-000002000000}">
      <text>
        <r>
          <rPr>
            <b/>
            <sz val="9"/>
            <color indexed="81"/>
            <rFont val="Calibri"/>
            <family val="2"/>
          </rPr>
          <t>Enter the total number of each line item. (e.g. if a programme is planned against a 3 year grant, the annual salary for the programme manager would be calculated for the duration of the grant. In this example, 3 years. Therefore the number of units to enter is 3)</t>
        </r>
        <r>
          <rPr>
            <sz val="9"/>
            <color indexed="81"/>
            <rFont val="Calibri"/>
            <family val="2"/>
          </rPr>
          <t xml:space="preserve">
</t>
        </r>
      </text>
    </comment>
    <comment ref="E16" authorId="0" shapeId="0" xr:uid="{00000000-0006-0000-0100-000003000000}">
      <text>
        <r>
          <rPr>
            <b/>
            <sz val="9"/>
            <color indexed="81"/>
            <rFont val="Calibri"/>
            <family val="2"/>
          </rPr>
          <t>Enter the total cost of the line item. (e.g. the annual salary for the position)</t>
        </r>
        <r>
          <rPr>
            <sz val="9"/>
            <color indexed="81"/>
            <rFont val="Calibri"/>
            <family val="2"/>
          </rPr>
          <t xml:space="preserve">
</t>
        </r>
      </text>
    </comment>
    <comment ref="G16" authorId="0" shapeId="0" xr:uid="{00000000-0006-0000-0100-000004000000}">
      <text>
        <r>
          <rPr>
            <b/>
            <sz val="9"/>
            <color indexed="81"/>
            <rFont val="Calibri"/>
            <family val="2"/>
          </rPr>
          <t xml:space="preserve">This field will be determined by allocating either a  subjective assessment or quantifiable % of the total line item cost (e.g. a programme manager is responsbile for security management and their job description states 10% of their time must be allocated to this function; or a fire extinguisher has a specific safety function and would therefore be allocated 100%)  Arbitrary values have been entered as examples. Actual values are at the discretion of each organisation
</t>
        </r>
        <r>
          <rPr>
            <sz val="9"/>
            <color indexed="81"/>
            <rFont val="Calibri"/>
            <family val="2"/>
          </rPr>
          <t xml:space="preserve">
</t>
        </r>
      </text>
    </comment>
    <comment ref="H16" authorId="0" shapeId="0" xr:uid="{00000000-0006-0000-0100-000005000000}">
      <text>
        <r>
          <rPr>
            <b/>
            <sz val="9"/>
            <color indexed="81"/>
            <rFont val="Calibri"/>
            <family val="2"/>
          </rPr>
          <t>This column will calculate the estimated expense as the % of the budget line total that is to be considered a safety and/or security risk management cost.</t>
        </r>
        <r>
          <rPr>
            <sz val="9"/>
            <color indexed="81"/>
            <rFont val="Calibri"/>
            <family val="2"/>
          </rPr>
          <t xml:space="preserve">
</t>
        </r>
      </text>
    </comment>
    <comment ref="I16" authorId="0" shapeId="0" xr:uid="{00000000-0006-0000-0100-000006000000}">
      <text>
        <r>
          <rPr>
            <b/>
            <sz val="9"/>
            <color indexed="81"/>
            <rFont val="Calibri"/>
            <family val="2"/>
          </rPr>
          <t xml:space="preserve">Where did the cost per unit estimates come from? E.g. internal HR dept., a tender or quotation process, or a goods and services catalogue. This is your evidence to communicate to donors.
</t>
        </r>
      </text>
    </comment>
    <comment ref="J16" authorId="0" shapeId="0" xr:uid="{00000000-0006-0000-0100-000007000000}">
      <text>
        <r>
          <rPr>
            <b/>
            <sz val="9"/>
            <color indexed="81"/>
            <rFont val="Calibri"/>
            <family val="2"/>
          </rPr>
          <t xml:space="preserve">Narrative justification for the expense. E.g. The risk assessment indicates a requirement for advanced driver training.
</t>
        </r>
      </text>
    </comment>
    <comment ref="L16" authorId="0" shapeId="0" xr:uid="{00000000-0006-0000-0100-000008000000}">
      <text>
        <r>
          <rPr>
            <b/>
            <sz val="9"/>
            <color indexed="81"/>
            <rFont val="Calibri"/>
            <family val="2"/>
          </rPr>
          <t>IS THE EXPENSE CONSIDERED A PROGRAMME COST, OR NON-PROGRAMME COST? IS IT A DIRECT OR INDIRECT COST?  The classification of expenses is at the discretion of an individual organization. This field allows expenses to be allocated to different budgets and will assist in  collating trend data for future expenditure forecasts. Entries in this tool are for example purposes and should be adjusted accordingly.</t>
        </r>
      </text>
    </comment>
  </commentList>
</comments>
</file>

<file path=xl/sharedStrings.xml><?xml version="1.0" encoding="utf-8"?>
<sst xmlns="http://schemas.openxmlformats.org/spreadsheetml/2006/main" count="702" uniqueCount="686">
  <si>
    <t>Risk Management Expense Portfolio</t>
  </si>
  <si>
    <t>Ref</t>
  </si>
  <si>
    <t>Cluster</t>
  </si>
  <si>
    <t>Expense Description</t>
  </si>
  <si>
    <t>Source Information</t>
  </si>
  <si>
    <t>Programme:</t>
  </si>
  <si>
    <t>Country:</t>
  </si>
  <si>
    <t>Specific Locations:</t>
  </si>
  <si>
    <t>Grant / Proposal Ref:</t>
  </si>
  <si>
    <t>Contact Person:</t>
  </si>
  <si>
    <t>NP</t>
  </si>
  <si>
    <t>Prog / Non-Prog</t>
  </si>
  <si>
    <t>[enter text here]</t>
  </si>
  <si>
    <t>Account Code/s</t>
  </si>
  <si>
    <t>Totals</t>
  </si>
  <si>
    <t>Overall Risk Level:</t>
  </si>
  <si>
    <t>Risk Assessment Attached:</t>
  </si>
  <si>
    <t>Yes  /  No</t>
  </si>
  <si>
    <t>Regional Security Manager</t>
  </si>
  <si>
    <t>Country Security Manager</t>
  </si>
  <si>
    <t>Country Director / Manager</t>
  </si>
  <si>
    <t>Security Focal Point</t>
  </si>
  <si>
    <t>Safety &amp; Security Director</t>
  </si>
  <si>
    <t>Training, Learning &amp; Development</t>
  </si>
  <si>
    <t>Head Office-based Security Manager</t>
  </si>
  <si>
    <t>Training Manager</t>
  </si>
  <si>
    <t>Personal security training days</t>
  </si>
  <si>
    <t>Security management training days</t>
  </si>
  <si>
    <t>Mentoring of SFPs</t>
  </si>
  <si>
    <t>Access</t>
  </si>
  <si>
    <t>Insurances</t>
  </si>
  <si>
    <t>Medical evacuation</t>
  </si>
  <si>
    <t>[list policy types here]</t>
  </si>
  <si>
    <t>CountryID</t>
  </si>
  <si>
    <t>CountryName</t>
  </si>
  <si>
    <t>CountryCode</t>
  </si>
  <si>
    <t>TheOrder</t>
  </si>
  <si>
    <t>Enabled</t>
  </si>
  <si>
    <t>Afghanistan</t>
  </si>
  <si>
    <t>AF</t>
  </si>
  <si>
    <t>Aland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</si>
  <si>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</si>
  <si>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</si>
  <si>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</si>
  <si>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</si>
  <si>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</si>
  <si>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</si>
  <si>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</si>
  <si>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</si>
  <si>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</si>
  <si>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</si>
  <si>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</si>
  <si>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</si>
  <si>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</si>
  <si>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</si>
  <si>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</si>
  <si>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</si>
  <si>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</si>
  <si>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</si>
  <si>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</si>
  <si>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</si>
  <si>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</si>
  <si>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</si>
  <si>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</si>
  <si>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</si>
  <si>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</si>
  <si>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</si>
  <si>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</si>
  <si>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</si>
  <si>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</si>
  <si>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</si>
  <si>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</si>
  <si>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</si>
  <si>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</si>
  <si>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</si>
  <si>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</si>
  <si>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</si>
  <si>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</si>
  <si>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</si>
  <si>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</si>
  <si>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</si>
  <si>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</si>
  <si>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</si>
  <si>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</si>
  <si>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</si>
  <si>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</si>
  <si>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</si>
  <si>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</si>
  <si>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</si>
  <si>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</si>
  <si>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t>
  </si>
  <si>
    <t>BO</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</si>
  <si>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</si>
  <si>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</si>
  <si>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</si>
  <si>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</si>
  <si>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</si>
  <si>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</si>
  <si>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</si>
  <si>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</si>
  <si>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</si>
  <si>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</si>
  <si>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</si>
  <si>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</si>
  <si>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</si>
  <si>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</si>
  <si>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</si>
  <si>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</si>
  <si>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</si>
  <si>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</si>
  <si>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</si>
  <si>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</si>
  <si>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</si>
  <si>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</si>
  <si>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</si>
  <si>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</si>
  <si>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</si>
  <si>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</si>
  <si>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</si>
  <si>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</si>
  <si>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</si>
  <si>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</si>
  <si>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</si>
  <si>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</si>
  <si>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</si>
  <si>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</si>
  <si>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</si>
  <si>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</si>
  <si>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</si>
  <si>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</si>
  <si>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</si>
  <si>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</si>
  <si>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</si>
  <si>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</si>
  <si>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</si>
  <si>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</si>
  <si>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</si>
  <si>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</si>
  <si>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</si>
  <si>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</si>
  <si>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</si>
  <si>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</si>
  <si>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</si>
  <si>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</si>
  <si>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Cote D'Ivoire</t>
  </si>
  <si>
    <t>CI</t>
  </si>
  <si>
    <t>Croatia</t>
  </si>
  <si>
    <t>HR</t>
  </si>
  <si>
    <t>Cuba</t>
  </si>
  <si>
    <t>CU</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</si>
  <si>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</si>
  <si>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</si>
  <si>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</si>
  <si>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</si>
  <si>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</si>
  <si>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</si>
  <si>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</si>
  <si>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</si>
  <si>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</si>
  <si>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</si>
  <si>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</si>
  <si>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</si>
  <si>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</si>
  <si>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</si>
  <si>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</si>
  <si>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</si>
  <si>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</si>
  <si>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</si>
  <si>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</si>
  <si>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</si>
  <si>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</si>
  <si>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</si>
  <si>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</si>
  <si>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</si>
  <si>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</si>
  <si>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</si>
  <si>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</si>
  <si>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</si>
  <si>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</si>
  <si>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</si>
  <si>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</si>
  <si>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</si>
  <si>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</si>
  <si>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</si>
  <si>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</si>
  <si>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t>
  </si>
  <si>
    <t>French Guiana</t>
  </si>
  <si>
    <t>GF</t>
  </si>
  <si>
    <t>French Polynesia</t>
  </si>
  <si>
    <t>PF</t>
  </si>
  <si>
    <t>French Southern Territories</t>
  </si>
  <si>
    <t>TF</t>
  </si>
  <si>
    <t>Gabon</t>
  </si>
  <si>
    <t>GA</t>
  </si>
  <si>
    <t>Gambia</t>
  </si>
  <si>
    <t>GM</t>
  </si>
  <si>
    <t>Georgia</t>
  </si>
  <si>
    <t>GE</t>
  </si>
  <si>
    <t>Germany</t>
  </si>
  <si>
    <t>DE</t>
  </si>
  <si>
    <t>Ghana</t>
  </si>
  <si>
    <t>GH</t>
  </si>
  <si>
    <t>Gibraltar</t>
  </si>
  <si>
    <t>GI</t>
  </si>
  <si>
    <t>Greece</t>
  </si>
  <si>
    <t>GR</t>
  </si>
  <si>
    <t>Greenland</t>
  </si>
  <si>
    <t>GL</t>
  </si>
  <si>
    <t>Grenada</t>
  </si>
  <si>
    <t>GD</t>
  </si>
  <si>
    <t>Guadeloupe</t>
  </si>
  <si>
    <t>GP</t>
  </si>
  <si>
    <t>Guam</t>
  </si>
  <si>
    <t>GU</t>
  </si>
  <si>
    <t>Guatemala</t>
  </si>
  <si>
    <t>GT</t>
  </si>
  <si>
    <t>Guernsey</t>
  </si>
  <si>
    <t xml:space="preserve"> 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</si>
  <si>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</si>
  <si>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</si>
  <si>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</si>
  <si>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</si>
  <si>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</si>
  <si>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</si>
  <si>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</si>
  <si>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</si>
  <si>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</si>
  <si>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</si>
  <si>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</si>
  <si>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</si>
  <si>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</si>
  <si>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</si>
  <si>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</si>
  <si>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</si>
  <si>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</si>
  <si>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</si>
  <si>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</si>
  <si>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</si>
  <si>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</si>
  <si>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</si>
  <si>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</si>
  <si>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</si>
  <si>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</si>
  <si>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</si>
  <si>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</si>
  <si>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</si>
  <si>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</si>
  <si>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</si>
  <si>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</si>
  <si>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</si>
  <si>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</si>
  <si>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</si>
  <si>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</si>
  <si>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IT</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</si>
  <si>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</si>
  <si>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</si>
  <si>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</si>
  <si>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</si>
  <si>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</si>
  <si>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</si>
  <si>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</si>
  <si>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</si>
  <si>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</si>
  <si>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</si>
  <si>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</si>
  <si>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</si>
  <si>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</si>
  <si>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</si>
  <si>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</si>
  <si>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</si>
  <si>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</si>
  <si>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</si>
  <si>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</si>
  <si>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</si>
  <si>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</si>
  <si>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</si>
  <si>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</si>
  <si>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</si>
  <si>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</si>
  <si>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</si>
  <si>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</si>
  <si>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</si>
  <si>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</si>
  <si>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</si>
  <si>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</si>
  <si>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</si>
  <si>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Libyan Arab Jamahiriya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</si>
  <si>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</si>
  <si>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</si>
  <si>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</si>
  <si>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</si>
  <si>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</si>
  <si>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</si>
  <si>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</si>
  <si>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</si>
  <si>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</si>
  <si>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</si>
  <si>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</si>
  <si>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</si>
  <si>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</si>
  <si>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</si>
  <si>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</si>
  <si>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</si>
  <si>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</si>
  <si>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</si>
  <si>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</si>
  <si>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</si>
  <si>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</si>
  <si>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</si>
  <si>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</si>
  <si>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</si>
  <si>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</si>
  <si>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</si>
  <si>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</si>
  <si>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</si>
  <si>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</si>
  <si>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</si>
  <si>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</si>
  <si>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</si>
  <si>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</si>
  <si>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</si>
  <si>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</si>
  <si>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</si>
  <si>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</si>
  <si>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</si>
  <si>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</si>
  <si>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</si>
  <si>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</si>
  <si>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</si>
  <si>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</si>
  <si>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Montserrat</t>
  </si>
  <si>
    <t>MS</t>
  </si>
  <si>
    <t>Morocco</t>
  </si>
  <si>
    <t>MA</t>
  </si>
  <si>
    <t>Mozambique</t>
  </si>
  <si>
    <t>MZ</t>
  </si>
  <si>
    <t>Myanmar</t>
  </si>
  <si>
    <t>MM</t>
  </si>
  <si>
    <t>Namibia</t>
  </si>
  <si>
    <t>NA</t>
  </si>
  <si>
    <t>Nauru</t>
  </si>
  <si>
    <t>NR</t>
  </si>
  <si>
    <t>Nepal</t>
  </si>
  <si>
    <t>Netherlands</t>
  </si>
  <si>
    <t>NL</t>
  </si>
  <si>
    <t>Netherlands Antilles</t>
  </si>
  <si>
    <t>AN</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</si>
  <si>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</si>
  <si>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</si>
  <si>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</si>
  <si>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</si>
  <si>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</si>
  <si>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</si>
  <si>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</si>
  <si>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</si>
  <si>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</si>
  <si>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</si>
  <si>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</si>
  <si>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</si>
  <si>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</si>
  <si>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</si>
  <si>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</si>
  <si>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</si>
  <si>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</si>
  <si>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</si>
  <si>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</si>
  <si>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</si>
  <si>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</si>
  <si>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</si>
  <si>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</si>
  <si>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</si>
  <si>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Palestinian Territory, Occupied</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</si>
  <si>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</si>
  <si>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</si>
  <si>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</si>
  <si>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</si>
  <si>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</si>
  <si>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</si>
  <si>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</si>
  <si>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</si>
  <si>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</si>
  <si>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</si>
  <si>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</si>
  <si>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</si>
  <si>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</si>
  <si>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</si>
  <si>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</si>
  <si>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</si>
  <si>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</si>
  <si>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</si>
  <si>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</si>
  <si>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</si>
  <si>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</si>
  <si>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Reunion</t>
  </si>
  <si>
    <t>RE</t>
  </si>
  <si>
    <t>Romania</t>
  </si>
  <si>
    <t>RO</t>
  </si>
  <si>
    <t>Russian Federation</t>
  </si>
  <si>
    <t>RU</t>
  </si>
  <si>
    <t>Rwanda</t>
  </si>
  <si>
    <t>RW</t>
  </si>
  <si>
    <t>Saint Helena</t>
  </si>
  <si>
    <t>SH</t>
  </si>
  <si>
    <t>Saint Kitts And Nevis</t>
  </si>
  <si>
    <t>KN</t>
  </si>
  <si>
    <t>Saint Lucia</t>
  </si>
  <si>
    <t>LC</t>
  </si>
  <si>
    <t>Saint Pierre And Miquelon</t>
  </si>
  <si>
    <t>PM</t>
  </si>
  <si>
    <t>Saint Vincent And The Grenadines</t>
  </si>
  <si>
    <t>VC</t>
  </si>
  <si>
    <t>Samoa</t>
  </si>
  <si>
    <t>WS</t>
  </si>
  <si>
    <t>San Marino</t>
  </si>
  <si>
    <t>SM</t>
  </si>
  <si>
    <t>Sao Tome And Principe</t>
  </si>
  <si>
    <t>ST</t>
  </si>
  <si>
    <t>Saudi Arabia</t>
  </si>
  <si>
    <t>SA</t>
  </si>
  <si>
    <t>Senegal</t>
  </si>
  <si>
    <t>SN</t>
  </si>
  <si>
    <t>Serbia And Montenegro</t>
  </si>
  <si>
    <t>CS</t>
  </si>
  <si>
    <t>Seychelles</t>
  </si>
  <si>
    <t>SC</t>
  </si>
  <si>
    <t>Sierra Leone</t>
  </si>
  <si>
    <t>SL</t>
  </si>
  <si>
    <t>Singapore</t>
  </si>
  <si>
    <t>SG</t>
  </si>
  <si>
    <t>Slovakia</t>
  </si>
  <si>
    <t>SK</t>
  </si>
  <si>
    <t>Slovenia</t>
  </si>
  <si>
    <t>SI</t>
  </si>
  <si>
    <t>Solomon Islands</t>
  </si>
  <si>
    <t>SB</t>
  </si>
  <si>
    <t>Somalia</t>
  </si>
  <si>
    <t>SO</t>
  </si>
  <si>
    <t>South Africa</t>
  </si>
  <si>
    <t>ZA</t>
  </si>
  <si>
    <t>South Georgia And The South Sandwich Islands</t>
  </si>
  <si>
    <t>GS</t>
  </si>
  <si>
    <t>Spain</t>
  </si>
  <si>
    <t>ES</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</si>
  <si>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</si>
  <si>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</si>
  <si>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</si>
  <si>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</si>
  <si>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</si>
  <si>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</si>
  <si>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</si>
  <si>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</si>
  <si>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</si>
  <si>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</si>
  <si>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</si>
  <si>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</si>
  <si>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</si>
  <si>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</si>
  <si>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</si>
  <si>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</si>
  <si>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</si>
  <si>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</si>
  <si>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</si>
  <si>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</si>
  <si>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</si>
  <si>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</si>
  <si>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</si>
  <si>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</si>
  <si>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</si>
  <si>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</si>
  <si>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</si>
  <si>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</si>
  <si>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</si>
  <si>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</si>
  <si>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</si>
  <si>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</si>
  <si>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</si>
  <si>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</si>
  <si>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</si>
  <si>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</si>
  <si>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</si>
  <si>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</si>
  <si>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</si>
  <si>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</si>
  <si>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</si>
  <si>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</si>
  <si>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</si>
  <si>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</si>
  <si>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</si>
  <si>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</si>
  <si>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</si>
  <si>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</si>
  <si>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</si>
  <si>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</si>
  <si>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</si>
  <si>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GB</t>
  </si>
  <si>
    <t>United States</t>
  </si>
  <si>
    <t>US</t>
  </si>
  <si>
    <t>United States Minor Outlying Islands</t>
  </si>
  <si>
    <t>UM</t>
  </si>
  <si>
    <t>Uruguay</t>
  </si>
  <si>
    <t>UY</t>
  </si>
  <si>
    <t>Uzbekistan</t>
  </si>
  <si>
    <t>UZ</t>
  </si>
  <si>
    <t>Vanuatu</t>
  </si>
  <si>
    <t>VU</t>
  </si>
  <si>
    <t>Venezuela</t>
  </si>
  <si>
    <t>VE</t>
  </si>
  <si>
    <t>Viet Nam</t>
  </si>
  <si>
    <t>VN</t>
  </si>
  <si>
    <t>Virgin Islands, British</t>
  </si>
  <si>
    <t>VG</t>
  </si>
  <si>
    <t>Virgin Islands, U.S.</t>
  </si>
  <si>
    <t>VI</t>
  </si>
  <si>
    <t>Wallis And Futuna</t>
  </si>
  <si>
    <t>WF</t>
  </si>
  <si>
    <t>Western Sahara</t>
  </si>
  <si>
    <t>EH</t>
  </si>
  <si>
    <t>Yemen</t>
  </si>
  <si>
    <t>YE</t>
  </si>
  <si>
    <t>Zambia</t>
  </si>
  <si>
    <t>ZM</t>
  </si>
  <si>
    <t>Zimbabwe</t>
  </si>
  <si>
    <t>ZW</t>
  </si>
  <si>
    <t>(Not Specified)</t>
  </si>
  <si>
    <t>ZZ</t>
  </si>
  <si>
    <t>Donor Guide Ref:</t>
  </si>
  <si>
    <t>First aid kit (Basic)</t>
  </si>
  <si>
    <t>First aid kit (Advanced)</t>
  </si>
  <si>
    <t>Maintenance of first aid kits</t>
  </si>
  <si>
    <t>Medical Assets</t>
  </si>
  <si>
    <t>4x4 vehicle</t>
  </si>
  <si>
    <t>2x4 vehicle</t>
  </si>
  <si>
    <t>Special / Technical vehicle</t>
  </si>
  <si>
    <t>Local vehicle hire</t>
  </si>
  <si>
    <t>Local driver hire</t>
  </si>
  <si>
    <t>Leadership &amp; Management training days</t>
  </si>
  <si>
    <t>Communications &amp; Media training days</t>
  </si>
  <si>
    <t>Family Liaison training days</t>
  </si>
  <si>
    <t>Driver training (Basic)</t>
  </si>
  <si>
    <t>Driver training (Advanced)</t>
  </si>
  <si>
    <t>Mobile telephone</t>
  </si>
  <si>
    <t>Radio VHF</t>
  </si>
  <si>
    <t>Radio HF</t>
  </si>
  <si>
    <t>VSAT</t>
  </si>
  <si>
    <t>Satellite telephone (Base station)</t>
  </si>
  <si>
    <t>Satellite telephone (Portable)</t>
  </si>
  <si>
    <t>[insert other specific items here]</t>
  </si>
  <si>
    <t>First Aid training days (Basic)</t>
  </si>
  <si>
    <t>First Aid training days (Advanced)</t>
  </si>
  <si>
    <t>K &amp; R</t>
  </si>
  <si>
    <t>Personal accident</t>
  </si>
  <si>
    <t>Secure parking facility</t>
  </si>
  <si>
    <t>Vehicle tracking system</t>
  </si>
  <si>
    <t>Vehicle alarm system</t>
  </si>
  <si>
    <t>Cost per Unit</t>
  </si>
  <si>
    <t>Employee induction training days</t>
  </si>
  <si>
    <t>Host country legal / regulatory fees</t>
  </si>
  <si>
    <t>Customs / Duty taxes and fees</t>
  </si>
  <si>
    <t>Communications Assets</t>
  </si>
  <si>
    <t>Transport Assets</t>
  </si>
  <si>
    <t>Crisis Management Assets</t>
  </si>
  <si>
    <t>Information &amp; Knowledge Management</t>
  </si>
  <si>
    <t>Forum / Association fees or contributions</t>
  </si>
  <si>
    <t>Incident reporting IT system</t>
  </si>
  <si>
    <t>Threat &amp; Risk Analysis</t>
  </si>
  <si>
    <t>Risk management system review</t>
  </si>
  <si>
    <t>Policy development &amp; maintenance</t>
  </si>
  <si>
    <t>Travel tracking system subscriptions</t>
  </si>
  <si>
    <t>Safety and/or security information subscriptions</t>
  </si>
  <si>
    <t>Facilities Management</t>
  </si>
  <si>
    <t>Physical access controls (gates, fences, locks, etc.)</t>
  </si>
  <si>
    <t>Alarm system</t>
  </si>
  <si>
    <t>CCTV system</t>
  </si>
  <si>
    <t>Electrical generators</t>
  </si>
  <si>
    <t>Guard service contracts</t>
  </si>
  <si>
    <t>Building / Compound lighting</t>
  </si>
  <si>
    <t>Blast film for windows</t>
  </si>
  <si>
    <t>Guard equipment (vehicle search mirrors, etc.)</t>
  </si>
  <si>
    <t>Programme / Project Manager</t>
  </si>
  <si>
    <t>Reference publications and/or subscriptions</t>
  </si>
  <si>
    <t>Hibernation/Relocation supplies</t>
  </si>
  <si>
    <t>Data backup and storage system</t>
  </si>
  <si>
    <t>Secure physical storage (e.g. safe)</t>
  </si>
  <si>
    <t>Shredder</t>
  </si>
  <si>
    <t>Mobile telephone service subscriptions/SIMs</t>
  </si>
  <si>
    <t>Satellite telephone service subscriptions</t>
  </si>
  <si>
    <t>Primary health medication</t>
  </si>
  <si>
    <t>PEP kit</t>
  </si>
  <si>
    <t>Preventative medication</t>
  </si>
  <si>
    <t>Boat</t>
  </si>
  <si>
    <t>Life jackets</t>
  </si>
  <si>
    <t>Outboard motor</t>
  </si>
  <si>
    <t>Boat safety</t>
  </si>
  <si>
    <t>Professional development training days</t>
  </si>
  <si>
    <t>Conference / Event fees</t>
  </si>
  <si>
    <t>Travel and accommodation to attend L&amp;D or professional development events</t>
  </si>
  <si>
    <t>Building / Compound lease (Regional)</t>
  </si>
  <si>
    <t>Building / Compound lease (Country)</t>
  </si>
  <si>
    <t>Building / Compound lease (Field sub-office)</t>
  </si>
  <si>
    <t>Capacity building local partner training days</t>
  </si>
  <si>
    <t>Units</t>
  </si>
  <si>
    <t>[enter title and page numbers here]</t>
  </si>
  <si>
    <t>Computing &amp; IT equipment</t>
  </si>
  <si>
    <t>Plans &amp; procedure development &amp; maintenance</t>
  </si>
  <si>
    <t>Context assessment</t>
  </si>
  <si>
    <t>Refresher training days</t>
  </si>
  <si>
    <t>Hostile Environment Awareness training days</t>
  </si>
  <si>
    <t>Crisis management training days</t>
  </si>
  <si>
    <t>Guard training days</t>
  </si>
  <si>
    <t>WHO IS THIS FOR? This tool is intended for use by employees responsible for programme management, safety &amp; security management, and/or grants management.</t>
  </si>
  <si>
    <t>EXPORTING YOUR DATA: The format of this tool allows data to be sorted and attached to grant proposals, enabling the budget lines to be clearly demonstrated against assessed risk management requirements for the programme.</t>
  </si>
  <si>
    <t>% of Budget Line allocated to Risk Mgt</t>
  </si>
  <si>
    <t>Admin &amp; Logistics</t>
  </si>
  <si>
    <t>Fire fighting equipment</t>
  </si>
  <si>
    <t>Expense Estimate Period:</t>
  </si>
  <si>
    <t>[enter months, years here.  Eg. Totals on this file are for 3 years]</t>
  </si>
  <si>
    <t>Evacuation contingency</t>
  </si>
  <si>
    <t>Date of last Update:</t>
  </si>
  <si>
    <t>Acceptance strategy implementation (e.g. host community project, meetings, etc.)</t>
  </si>
  <si>
    <t>HOW TO USE THIS TOOL: The list of expenses prompts the user to consider if the line item is relevant for their specific programme in a given context. Non-relevent expense lines may be removed from the table, or marked as "0" in the 'Units' column (recommended). Add more rows to the clusters where necessary to include other specific expense items. This list is not to be considered to contain all potential costs. Each different context may present risk management requirements that are not listed here.</t>
  </si>
  <si>
    <t>Guiding Questions:</t>
  </si>
  <si>
    <t>Guidelines for Users:</t>
  </si>
  <si>
    <t>WHAT CLASSIFICAITON IS THE EXPENSE?  The classification of expenses is at the discretion of an individual organization. This field allows expenses to be allocated to different budgets and will assist in  collating trend data for future expenditure forecasts. E.g. Programme, non-programme, direct, indirect, etc.</t>
  </si>
  <si>
    <t>Risk Assessements - The outcomes of a safety and security risk assessment are essential in determining risk management expenses.</t>
  </si>
  <si>
    <t>Has a risk assessment been carried out as part of the programme plan?</t>
  </si>
  <si>
    <t>Are the risk reduction options clearly defined?</t>
  </si>
  <si>
    <t>Can expenses be allocated against each risk reduction option?</t>
  </si>
  <si>
    <t>Are cost sharing options available? E.g. resources sharing with other NGOs, or regional programmes</t>
  </si>
  <si>
    <t>General Contigency</t>
  </si>
  <si>
    <t>Unrestricted funds that may be immediately available in the event of an unforeseen crisis or incident</t>
  </si>
  <si>
    <t>Have the programme managers, proposal writers and security focal points (or managers) been consulted about the risk management expenses contained in this file?</t>
  </si>
  <si>
    <t>Information Sources - Where can I find the information I need to determine risk management expenses?</t>
  </si>
  <si>
    <t>Does the organisation have a procurement policy? If so, ensure policy guidelines are followed.</t>
  </si>
  <si>
    <t>Do logistics personnel have up-to-date cataglogues for equipment?</t>
  </si>
  <si>
    <t>What risk management trainers have been used previously and what is the average costs?</t>
  </si>
  <si>
    <t>Have quotes been obtained for the supply of equipment or services?</t>
  </si>
  <si>
    <t>Donor Dialogue</t>
  </si>
  <si>
    <t>How well do I know the programme donors?</t>
  </si>
  <si>
    <t>Has the risk assessment and the associated proposed risk costs been discussed with donors prior to the proposal being submitted?</t>
  </si>
  <si>
    <t>What funding sources are available for this programme?</t>
  </si>
  <si>
    <t>Cost Effectivness and Value for Money</t>
  </si>
  <si>
    <t>Having considered the risk reduction options and determined likely costs, does this programme represent an effective use of funds and value for money?</t>
  </si>
  <si>
    <t>What are all possible cost-saving options for this programme and specifically for the risk management costs?</t>
  </si>
  <si>
    <t>Double-check that nothing has been missed!  Ensure that all stakeholders are consulted and discussion have been held with the programme donors.</t>
  </si>
  <si>
    <t>Direct / Indirect</t>
  </si>
  <si>
    <t>SalarIes</t>
  </si>
  <si>
    <t>Refer to the Acceptance Toolkit for specific activites and options and insert these options here</t>
  </si>
  <si>
    <t>Insert community engagement activities here  (e.g. local sports event, meetings, etc.)</t>
  </si>
  <si>
    <t>Community engagement activities</t>
  </si>
  <si>
    <t>Safe room construction &amp; maintenance</t>
  </si>
  <si>
    <t>Internet Service Provider (ISP) contracts</t>
  </si>
  <si>
    <t>Vehicle recovery and spare parts equipment (tow ropes, spare wheels and tyres, etc.)</t>
  </si>
  <si>
    <t>Risk Management Expense Portfolio (RMEP)</t>
  </si>
  <si>
    <t>A tool for aid practitioners</t>
  </si>
  <si>
    <t>Security Director and/or Manager Travel</t>
  </si>
  <si>
    <t>Security Director and/or Manager Accommodation</t>
  </si>
  <si>
    <t>Security Director and/or Manager Visa fees</t>
  </si>
  <si>
    <t>Security Director and/or Manager IT &amp; telecommunications</t>
  </si>
  <si>
    <t>Security Director and/or Manager Administration &amp; Logistics</t>
  </si>
  <si>
    <t>Salary for dedicated community liaison teams</t>
  </si>
  <si>
    <t>Community dispute resolution activities</t>
  </si>
  <si>
    <t>Scenario training development and delivery</t>
  </si>
  <si>
    <t>Routers and cables, etc.</t>
  </si>
  <si>
    <t>Expense Category</t>
  </si>
  <si>
    <t>Risk Assessment  &amp; Notes</t>
  </si>
  <si>
    <t>Evidence</t>
  </si>
  <si>
    <t>[enter P or NP]</t>
  </si>
  <si>
    <t>[enter D or I]</t>
  </si>
  <si>
    <t>[enter codes here]</t>
  </si>
  <si>
    <t>Total</t>
  </si>
  <si>
    <t>Risk Mgt Total</t>
  </si>
  <si>
    <t>Currency:</t>
  </si>
  <si>
    <t>Technical Consultant</t>
  </si>
  <si>
    <t>Stand-off construction (hesco barriers, wire, etc.)</t>
  </si>
  <si>
    <t>CurrencyID</t>
  </si>
  <si>
    <t>CurrencyName</t>
  </si>
  <si>
    <t>CurrencyCode</t>
  </si>
  <si>
    <t>$ US Dollars</t>
  </si>
  <si>
    <t>£ Pounds Sterling</t>
  </si>
  <si>
    <t>€ Euro</t>
  </si>
  <si>
    <t>USD</t>
  </si>
  <si>
    <t>GBP</t>
  </si>
  <si>
    <t>EUR</t>
  </si>
  <si>
    <t>CHF</t>
  </si>
  <si>
    <t>Swiss Franc</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</si>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</sst>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809]dd\ mmmm\ yyyy;@"/>
  </numFmts>
  <fonts count="11" x14ac:knownFonts="1">
    <font>
      <sz val="12"/>
      <color theme="1"/>
      <name val="Calibri"/>
      <family val="2"/>
      <scheme val="minor"/>
    </font>
    <font>
      <u/>
      <sz val="12"/>
      <color theme="10"/>
      <name val="Calibri"/>
      <family val="2"/>
      <scheme val="minor"/>
    </font>
    <font>
      <u/>
      <sz val="12"/>
      <color theme="11"/>
      <name val="Calibri"/>
      <family val="2"/>
      <scheme val="minor"/>
    </font>
    <font>
      <b/>
      <sz val="10"/>
      <color theme="1"/>
      <name val="Arial Narrow"/>
      <family val="2"/>
    </font>
    <font>
      <sz val="10"/>
      <color theme="1"/>
      <name val="Arial Narrow"/>
      <family val="2"/>
    </font>
    <font>
      <sz val="10"/>
      <color rgb="FF000000"/>
      <name val="Arial Narrow"/>
      <family val="2"/>
    </font>
    <font>
      <sz val="9"/>
      <color indexed="81"/>
      <name val="Calibri"/>
      <family val="2"/>
    </font>
    <font>
      <b/>
      <sz val="9"/>
      <color indexed="81"/>
      <name val="Calibri"/>
      <family val="2"/>
    </font>
    <font>
      <i/>
      <sz val="10"/>
      <color theme="1"/>
      <name val="Arial Narrow"/>
      <family val="2"/>
    </font>
    <font>
      <sz val="10"/>
      <name val="Arial Narrow"/>
      <family val="2"/>
    </font>
    <font>
      <i/>
      <u/>
      <sz val="10"/>
      <color theme="1"/>
      <name val="Arial Narrow"/>
      <family val="2"/>
    </font>
  </fonts>
  <fills count="6">
    <fill>
      <patternFill patternType="none"/>
    </fill>
    <fill>
      <patternFill patternType="gray125"/>
    </fill>
    <fill>
      <patternFill patternType="solid">
        <fgColor theme="0" tint="-4.9989318521683403E-2"/>
        <bgColor indexed="64"/>
      </patternFill>
    </fill>
    <fill>
      <patternFill patternType="solid">
        <fgColor rgb="FFCCFFCC"/>
        <bgColor indexed="64"/>
      </patternFill>
    </fill>
    <fill>
      <patternFill patternType="solid">
        <fgColor theme="7" tint="0.79998168889431442"/>
        <bgColor indexed="64"/>
      </patternFill>
    </fill>
    <fill>
      <patternFill patternType="solid">
        <fgColor theme="3" tint="0.79998168889431442"/>
        <bgColor indexed="64"/>
      </patternFill>
    </fill>
  </fills>
  <borders count="1">
    <border>
      <left/>
      <right/>
      <top/>
      <bottom/>
      <diagonal/>
    </border>
  </borders>
  <cellStyleXfs count="25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4">
    <xf numFmtId="0" fontId="0" fillId="0" borderId="0" xfId="0"/>
    <xf numFmtId="0" fontId="0" fillId="0" borderId="0" xfId="0" quotePrefix="1" applyNumberFormat="1"/>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2"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9" fontId="4" fillId="0" borderId="0" xfId="0" applyNumberFormat="1" applyFont="1" applyAlignment="1">
      <alignment horizontal="center" vertical="center"/>
    </xf>
    <xf numFmtId="164" fontId="4" fillId="0" borderId="0" xfId="0" applyNumberFormat="1" applyFont="1" applyAlignment="1">
      <alignment vertical="center"/>
    </xf>
    <xf numFmtId="1" fontId="4" fillId="0" borderId="0" xfId="0" applyNumberFormat="1" applyFont="1" applyAlignment="1">
      <alignment horizontal="center" vertical="center"/>
    </xf>
    <xf numFmtId="0" fontId="5" fillId="0" borderId="0" xfId="0" applyFont="1" applyAlignment="1">
      <alignment vertical="center"/>
    </xf>
    <xf numFmtId="0" fontId="4" fillId="0" borderId="0" xfId="0" applyFont="1" applyAlignment="1">
      <alignment vertical="center" wrapText="1"/>
    </xf>
    <xf numFmtId="9" fontId="5" fillId="0" borderId="0" xfId="0" applyNumberFormat="1" applyFont="1" applyAlignment="1">
      <alignment horizontal="center" vertical="center"/>
    </xf>
    <xf numFmtId="0" fontId="4" fillId="2" borderId="0" xfId="0" applyFont="1" applyFill="1" applyAlignment="1">
      <alignment vertical="center"/>
    </xf>
    <xf numFmtId="0" fontId="4" fillId="2" borderId="0" xfId="0" applyFont="1" applyFill="1" applyAlignment="1">
      <alignment horizontal="center" vertical="center"/>
    </xf>
    <xf numFmtId="164" fontId="4" fillId="2" borderId="0" xfId="0" applyNumberFormat="1" applyFont="1" applyFill="1" applyAlignment="1">
      <alignment vertical="center"/>
    </xf>
    <xf numFmtId="1" fontId="4" fillId="2" borderId="0" xfId="0" applyNumberFormat="1" applyFont="1" applyFill="1" applyAlignment="1">
      <alignment horizontal="center" vertical="center"/>
    </xf>
    <xf numFmtId="165" fontId="4" fillId="0" borderId="0" xfId="0" applyNumberFormat="1" applyFont="1" applyAlignment="1">
      <alignment horizontal="left" vertical="center"/>
    </xf>
    <xf numFmtId="0" fontId="4" fillId="0" borderId="0" xfId="0" applyFont="1"/>
    <xf numFmtId="0" fontId="5" fillId="0" borderId="0" xfId="0" applyFont="1" applyAlignment="1">
      <alignment vertical="center" wrapText="1"/>
    </xf>
    <xf numFmtId="0" fontId="4" fillId="0" borderId="0" xfId="0" applyFont="1" applyAlignment="1">
      <alignment wrapText="1"/>
    </xf>
    <xf numFmtId="0" fontId="3" fillId="0" borderId="0" xfId="0" applyFont="1" applyAlignment="1">
      <alignment vertical="center" wrapText="1"/>
    </xf>
    <xf numFmtId="0" fontId="4" fillId="2" borderId="0" xfId="0" applyFont="1" applyFill="1" applyAlignment="1">
      <alignment wrapText="1"/>
    </xf>
    <xf numFmtId="0" fontId="8" fillId="2" borderId="0" xfId="0" applyFont="1" applyFill="1" applyAlignment="1">
      <alignment wrapText="1"/>
    </xf>
    <xf numFmtId="0" fontId="3" fillId="2" borderId="0" xfId="0" applyFont="1" applyFill="1" applyAlignment="1">
      <alignment wrapText="1"/>
    </xf>
    <xf numFmtId="0" fontId="3" fillId="0" borderId="0" xfId="0" applyFont="1" applyAlignment="1">
      <alignment wrapText="1"/>
    </xf>
    <xf numFmtId="0" fontId="9" fillId="0" borderId="0" xfId="0" applyFont="1" applyAlignment="1">
      <alignment vertical="center"/>
    </xf>
    <xf numFmtId="0" fontId="8" fillId="0" borderId="0" xfId="0" applyFont="1" applyAlignment="1">
      <alignment vertical="center" wrapText="1"/>
    </xf>
    <xf numFmtId="0" fontId="3" fillId="0" borderId="0" xfId="0" applyFont="1" applyAlignment="1">
      <alignment horizontal="center" vertical="center"/>
    </xf>
    <xf numFmtId="0" fontId="4" fillId="3" borderId="0" xfId="0" applyFont="1" applyFill="1" applyAlignment="1">
      <alignment horizontal="center" vertical="center" wrapText="1"/>
    </xf>
    <xf numFmtId="0" fontId="4" fillId="4" borderId="0" xfId="0" applyFont="1" applyFill="1" applyAlignment="1">
      <alignment horizontal="center" vertical="center" wrapText="1"/>
    </xf>
    <xf numFmtId="2" fontId="4" fillId="0" borderId="0" xfId="0" applyNumberFormat="1" applyFont="1" applyAlignment="1">
      <alignment vertical="center"/>
    </xf>
    <xf numFmtId="2" fontId="4" fillId="2" borderId="0" xfId="0" applyNumberFormat="1" applyFont="1" applyFill="1" applyAlignment="1">
      <alignment vertical="center"/>
    </xf>
    <xf numFmtId="0" fontId="8" fillId="3" borderId="0" xfId="0" applyFont="1" applyFill="1" applyAlignment="1">
      <alignment horizontal="center" vertical="center"/>
    </xf>
    <xf numFmtId="2" fontId="4" fillId="5" borderId="0" xfId="0" applyNumberFormat="1" applyFont="1" applyFill="1" applyAlignment="1">
      <alignment vertical="center"/>
    </xf>
    <xf numFmtId="0" fontId="4" fillId="5" borderId="0" xfId="0" applyFont="1" applyFill="1" applyAlignment="1">
      <alignment horizontal="center" vertical="center" wrapText="1"/>
    </xf>
    <xf numFmtId="2" fontId="4" fillId="5" borderId="0" xfId="0" applyNumberFormat="1" applyFont="1" applyFill="1" applyAlignment="1">
      <alignment horizontal="center" vertical="center" wrapText="1"/>
    </xf>
    <xf numFmtId="2" fontId="3" fillId="5" borderId="0" xfId="0" applyNumberFormat="1" applyFont="1" applyFill="1" applyAlignment="1">
      <alignment horizontal="left" vertical="center"/>
    </xf>
    <xf numFmtId="0" fontId="10" fillId="5" borderId="0" xfId="0" applyFont="1" applyFill="1" applyAlignment="1">
      <alignment vertical="center"/>
    </xf>
    <xf numFmtId="0" fontId="4" fillId="0" borderId="0" xfId="0" applyFont="1" applyFill="1" applyAlignment="1">
      <alignment vertical="center"/>
    </xf>
    <xf numFmtId="0" fontId="4" fillId="5" borderId="0" xfId="0" applyFont="1" applyFill="1" applyAlignment="1">
      <alignment horizontal="center" vertical="center"/>
    </xf>
    <xf numFmtId="0" fontId="10" fillId="3" borderId="0" xfId="0" applyFont="1" applyFill="1" applyAlignment="1">
      <alignment horizontal="center" vertical="center"/>
    </xf>
    <xf numFmtId="0" fontId="10" fillId="4" borderId="0" xfId="0" applyFont="1" applyFill="1" applyAlignment="1">
      <alignment horizontal="center" vertical="center"/>
    </xf>
  </cellXfs>
  <cellStyles count="25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2"/>
  <sheetViews>
    <sheetView zoomScale="125" zoomScaleNormal="125" zoomScalePageLayoutView="125" workbookViewId="0">
      <selection activeCell="A5" sqref="A5"/>
    </sheetView>
  </sheetViews>
  <sheetFormatPr baseColWidth="10" defaultRowHeight="13" x14ac:dyDescent="0.15"/>
  <cols>
    <col min="1" max="1" width="64.83203125" style="21" customWidth="1"/>
    <col min="2" max="16384" width="10.83203125" style="19"/>
  </cols>
  <sheetData>
    <row r="1" spans="1:1" ht="14" x14ac:dyDescent="0.15">
      <c r="A1" s="22" t="s">
        <v>0</v>
      </c>
    </row>
    <row r="2" spans="1:1" x14ac:dyDescent="0.15">
      <c r="A2" s="22"/>
    </row>
    <row r="3" spans="1:1" ht="14" x14ac:dyDescent="0.15">
      <c r="A3" s="23" t="s">
        <v>621</v>
      </c>
    </row>
    <row r="4" spans="1:1" ht="28" x14ac:dyDescent="0.15">
      <c r="A4" s="20" t="s">
        <v>609</v>
      </c>
    </row>
    <row r="5" spans="1:1" ht="84" x14ac:dyDescent="0.15">
      <c r="A5" s="20" t="s">
        <v>619</v>
      </c>
    </row>
    <row r="6" spans="1:1" ht="56" x14ac:dyDescent="0.15">
      <c r="A6" s="20" t="s">
        <v>622</v>
      </c>
    </row>
    <row r="7" spans="1:1" ht="42" x14ac:dyDescent="0.15">
      <c r="A7" s="20" t="s">
        <v>610</v>
      </c>
    </row>
    <row r="9" spans="1:1" ht="14" x14ac:dyDescent="0.15">
      <c r="A9" s="25" t="s">
        <v>620</v>
      </c>
    </row>
    <row r="10" spans="1:1" ht="28" x14ac:dyDescent="0.15">
      <c r="A10" s="24" t="s">
        <v>623</v>
      </c>
    </row>
    <row r="11" spans="1:1" ht="14" x14ac:dyDescent="0.15">
      <c r="A11" s="21" t="s">
        <v>624</v>
      </c>
    </row>
    <row r="12" spans="1:1" ht="14" x14ac:dyDescent="0.15">
      <c r="A12" s="21" t="s">
        <v>625</v>
      </c>
    </row>
    <row r="13" spans="1:1" ht="14" x14ac:dyDescent="0.15">
      <c r="A13" s="21" t="s">
        <v>626</v>
      </c>
    </row>
    <row r="14" spans="1:1" ht="28" x14ac:dyDescent="0.15">
      <c r="A14" s="21" t="s">
        <v>627</v>
      </c>
    </row>
    <row r="15" spans="1:1" ht="28" x14ac:dyDescent="0.15">
      <c r="A15" s="21" t="s">
        <v>630</v>
      </c>
    </row>
    <row r="17" spans="1:1" ht="28" x14ac:dyDescent="0.15">
      <c r="A17" s="24" t="s">
        <v>631</v>
      </c>
    </row>
    <row r="18" spans="1:1" ht="14" x14ac:dyDescent="0.15">
      <c r="A18" s="21" t="s">
        <v>632</v>
      </c>
    </row>
    <row r="19" spans="1:1" ht="14" x14ac:dyDescent="0.15">
      <c r="A19" s="21" t="s">
        <v>633</v>
      </c>
    </row>
    <row r="20" spans="1:1" ht="14" x14ac:dyDescent="0.15">
      <c r="A20" s="21" t="s">
        <v>634</v>
      </c>
    </row>
    <row r="21" spans="1:1" ht="14" x14ac:dyDescent="0.15">
      <c r="A21" s="21" t="s">
        <v>635</v>
      </c>
    </row>
    <row r="23" spans="1:1" ht="14" x14ac:dyDescent="0.15">
      <c r="A23" s="24" t="s">
        <v>636</v>
      </c>
    </row>
    <row r="24" spans="1:1" ht="14" x14ac:dyDescent="0.15">
      <c r="A24" s="21" t="s">
        <v>637</v>
      </c>
    </row>
    <row r="25" spans="1:1" ht="28" x14ac:dyDescent="0.15">
      <c r="A25" s="21" t="s">
        <v>638</v>
      </c>
    </row>
    <row r="26" spans="1:1" ht="14" x14ac:dyDescent="0.15">
      <c r="A26" s="21" t="s">
        <v>639</v>
      </c>
    </row>
    <row r="28" spans="1:1" ht="14" x14ac:dyDescent="0.15">
      <c r="A28" s="23" t="s">
        <v>640</v>
      </c>
    </row>
    <row r="29" spans="1:1" ht="28" x14ac:dyDescent="0.15">
      <c r="A29" s="21" t="s">
        <v>641</v>
      </c>
    </row>
    <row r="30" spans="1:1" ht="28" x14ac:dyDescent="0.15">
      <c r="A30" s="21" t="s">
        <v>642</v>
      </c>
    </row>
    <row r="32" spans="1:1" ht="28" x14ac:dyDescent="0.15">
      <c r="A32" s="26" t="s">
        <v>643</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23"/>
  <sheetViews>
    <sheetView tabSelected="1" zoomScale="125" zoomScaleNormal="125" zoomScalePageLayoutView="125" workbookViewId="0"/>
  </sheetViews>
  <sheetFormatPr baseColWidth="10" defaultRowHeight="13" x14ac:dyDescent="0.2"/>
  <cols>
    <col min="1" max="1" width="5.6640625" style="3" customWidth="1"/>
    <col min="2" max="2" width="12.83203125" style="3" customWidth="1"/>
    <col min="3" max="3" width="45.83203125" style="3" customWidth="1"/>
    <col min="4" max="4" width="8.5" style="4" customWidth="1"/>
    <col min="5" max="5" width="8.5" style="3" customWidth="1"/>
    <col min="6" max="6" width="8.5" style="32" customWidth="1"/>
    <col min="7" max="7" width="8.5" style="4" customWidth="1"/>
    <col min="8" max="8" width="8.5" style="32" customWidth="1"/>
    <col min="9" max="10" width="9.5" style="3" customWidth="1"/>
    <col min="11" max="13" width="9.5" style="4" customWidth="1"/>
    <col min="14" max="16384" width="10.83203125" style="3"/>
  </cols>
  <sheetData>
    <row r="1" spans="1:13" x14ac:dyDescent="0.2">
      <c r="C1" s="29" t="s">
        <v>652</v>
      </c>
    </row>
    <row r="2" spans="1:13" x14ac:dyDescent="0.2">
      <c r="A2" s="2"/>
      <c r="C2" s="29" t="s">
        <v>653</v>
      </c>
    </row>
    <row r="3" spans="1:13" x14ac:dyDescent="0.2">
      <c r="C3" s="12"/>
    </row>
    <row r="4" spans="1:13" x14ac:dyDescent="0.2">
      <c r="A4" s="3" t="s">
        <v>5</v>
      </c>
      <c r="C4" s="3" t="s">
        <v>12</v>
      </c>
    </row>
    <row r="5" spans="1:13" x14ac:dyDescent="0.2">
      <c r="A5" s="3" t="s">
        <v>6</v>
      </c>
    </row>
    <row r="6" spans="1:13" x14ac:dyDescent="0.2">
      <c r="A6" s="3" t="s">
        <v>7</v>
      </c>
      <c r="C6" s="3" t="s">
        <v>12</v>
      </c>
    </row>
    <row r="7" spans="1:13" x14ac:dyDescent="0.2">
      <c r="A7" s="3" t="s">
        <v>15</v>
      </c>
      <c r="C7" s="3" t="s">
        <v>12</v>
      </c>
    </row>
    <row r="8" spans="1:13" x14ac:dyDescent="0.2">
      <c r="A8" s="3" t="s">
        <v>16</v>
      </c>
      <c r="C8" s="3" t="s">
        <v>17</v>
      </c>
    </row>
    <row r="9" spans="1:13" x14ac:dyDescent="0.2">
      <c r="A9" s="3" t="s">
        <v>8</v>
      </c>
      <c r="C9" s="3" t="s">
        <v>12</v>
      </c>
    </row>
    <row r="10" spans="1:13" x14ac:dyDescent="0.2">
      <c r="A10" s="3" t="s">
        <v>614</v>
      </c>
      <c r="C10" s="3" t="s">
        <v>615</v>
      </c>
    </row>
    <row r="11" spans="1:13" x14ac:dyDescent="0.2">
      <c r="A11" s="3" t="s">
        <v>525</v>
      </c>
      <c r="C11" s="3" t="s">
        <v>601</v>
      </c>
    </row>
    <row r="12" spans="1:13" x14ac:dyDescent="0.2">
      <c r="A12" s="3" t="s">
        <v>9</v>
      </c>
      <c r="C12" s="3" t="s">
        <v>12</v>
      </c>
    </row>
    <row r="13" spans="1:13" x14ac:dyDescent="0.2">
      <c r="A13" s="3" t="s">
        <v>617</v>
      </c>
      <c r="C13" s="18">
        <v>41212</v>
      </c>
    </row>
    <row r="15" spans="1:13" x14ac:dyDescent="0.2">
      <c r="E15" s="39" t="s">
        <v>671</v>
      </c>
      <c r="F15" s="38" t="s">
        <v>678</v>
      </c>
      <c r="G15" s="41"/>
      <c r="H15" s="35"/>
      <c r="I15" s="43" t="s">
        <v>665</v>
      </c>
      <c r="J15" s="43"/>
      <c r="K15" s="34"/>
      <c r="L15" s="42" t="s">
        <v>663</v>
      </c>
      <c r="M15" s="42"/>
    </row>
    <row r="16" spans="1:13" s="6" customFormat="1" ht="70" x14ac:dyDescent="0.2">
      <c r="A16" s="5" t="s">
        <v>1</v>
      </c>
      <c r="B16" s="5" t="s">
        <v>2</v>
      </c>
      <c r="C16" s="5" t="s">
        <v>3</v>
      </c>
      <c r="D16" s="5" t="s">
        <v>600</v>
      </c>
      <c r="E16" s="36" t="s">
        <v>554</v>
      </c>
      <c r="F16" s="37" t="s">
        <v>669</v>
      </c>
      <c r="G16" s="5" t="s">
        <v>611</v>
      </c>
      <c r="H16" s="37" t="s">
        <v>670</v>
      </c>
      <c r="I16" s="31" t="s">
        <v>4</v>
      </c>
      <c r="J16" s="31" t="s">
        <v>664</v>
      </c>
      <c r="K16" s="30" t="s">
        <v>13</v>
      </c>
      <c r="L16" s="30" t="s">
        <v>11</v>
      </c>
      <c r="M16" s="30" t="s">
        <v>644</v>
      </c>
    </row>
    <row r="17" spans="1:13" x14ac:dyDescent="0.2">
      <c r="A17" s="7"/>
      <c r="B17" s="3" t="s">
        <v>645</v>
      </c>
      <c r="C17" s="27" t="s">
        <v>22</v>
      </c>
      <c r="D17" s="10">
        <v>0</v>
      </c>
      <c r="E17" s="32">
        <v>0</v>
      </c>
      <c r="F17" s="35">
        <f t="shared" ref="F17:F26" si="0">+(E17*D17)</f>
        <v>0</v>
      </c>
      <c r="G17" s="8">
        <v>1</v>
      </c>
      <c r="H17" s="35">
        <f t="shared" ref="H17:H26" si="1">(F17*G17)</f>
        <v>0</v>
      </c>
      <c r="I17" s="9"/>
      <c r="K17" s="4" t="s">
        <v>668</v>
      </c>
      <c r="L17" s="4" t="s">
        <v>666</v>
      </c>
      <c r="M17" s="4" t="s">
        <v>667</v>
      </c>
    </row>
    <row r="18" spans="1:13" x14ac:dyDescent="0.2">
      <c r="C18" s="27" t="s">
        <v>24</v>
      </c>
      <c r="D18" s="10">
        <v>0</v>
      </c>
      <c r="E18" s="32">
        <v>0</v>
      </c>
      <c r="F18" s="35">
        <f t="shared" si="0"/>
        <v>0</v>
      </c>
      <c r="G18" s="8">
        <v>1</v>
      </c>
      <c r="H18" s="35">
        <f t="shared" si="1"/>
        <v>0</v>
      </c>
      <c r="I18" s="9"/>
    </row>
    <row r="19" spans="1:13" x14ac:dyDescent="0.2">
      <c r="C19" s="3" t="s">
        <v>18</v>
      </c>
      <c r="D19" s="10">
        <v>0</v>
      </c>
      <c r="E19" s="32">
        <v>0</v>
      </c>
      <c r="F19" s="35">
        <f t="shared" si="0"/>
        <v>0</v>
      </c>
      <c r="G19" s="8">
        <v>1</v>
      </c>
      <c r="H19" s="35">
        <f t="shared" si="1"/>
        <v>0</v>
      </c>
      <c r="I19" s="9"/>
    </row>
    <row r="20" spans="1:13" x14ac:dyDescent="0.2">
      <c r="C20" s="3" t="s">
        <v>19</v>
      </c>
      <c r="D20" s="10">
        <v>0</v>
      </c>
      <c r="E20" s="32">
        <v>0</v>
      </c>
      <c r="F20" s="35">
        <f t="shared" si="0"/>
        <v>0</v>
      </c>
      <c r="G20" s="8">
        <v>1</v>
      </c>
      <c r="H20" s="35">
        <f t="shared" si="1"/>
        <v>0</v>
      </c>
      <c r="I20" s="9"/>
    </row>
    <row r="21" spans="1:13" x14ac:dyDescent="0.2">
      <c r="C21" s="3" t="s">
        <v>20</v>
      </c>
      <c r="D21" s="10">
        <v>0</v>
      </c>
      <c r="E21" s="32">
        <v>0</v>
      </c>
      <c r="F21" s="35">
        <f t="shared" si="0"/>
        <v>0</v>
      </c>
      <c r="G21" s="8">
        <v>1</v>
      </c>
      <c r="H21" s="35">
        <f t="shared" si="1"/>
        <v>0</v>
      </c>
      <c r="I21" s="9"/>
    </row>
    <row r="22" spans="1:13" x14ac:dyDescent="0.2">
      <c r="C22" s="3" t="s">
        <v>578</v>
      </c>
      <c r="D22" s="10">
        <v>0</v>
      </c>
      <c r="E22" s="32">
        <v>0</v>
      </c>
      <c r="F22" s="35">
        <f t="shared" si="0"/>
        <v>0</v>
      </c>
      <c r="G22" s="8">
        <v>1</v>
      </c>
      <c r="H22" s="35">
        <f t="shared" si="1"/>
        <v>0</v>
      </c>
      <c r="I22" s="9"/>
    </row>
    <row r="23" spans="1:13" x14ac:dyDescent="0.2">
      <c r="C23" s="3" t="s">
        <v>21</v>
      </c>
      <c r="D23" s="10">
        <v>0</v>
      </c>
      <c r="E23" s="32">
        <v>0</v>
      </c>
      <c r="F23" s="35">
        <f t="shared" si="0"/>
        <v>0</v>
      </c>
      <c r="G23" s="8">
        <v>1</v>
      </c>
      <c r="H23" s="35">
        <f t="shared" si="1"/>
        <v>0</v>
      </c>
      <c r="I23" s="9"/>
    </row>
    <row r="24" spans="1:13" x14ac:dyDescent="0.2">
      <c r="C24" s="3" t="s">
        <v>672</v>
      </c>
      <c r="D24" s="10">
        <v>0</v>
      </c>
      <c r="E24" s="32">
        <v>0</v>
      </c>
      <c r="F24" s="35">
        <f t="shared" si="0"/>
        <v>0</v>
      </c>
      <c r="G24" s="8">
        <v>1</v>
      </c>
      <c r="H24" s="35">
        <f t="shared" si="1"/>
        <v>0</v>
      </c>
      <c r="I24" s="9"/>
    </row>
    <row r="25" spans="1:13" x14ac:dyDescent="0.2">
      <c r="C25" s="3" t="s">
        <v>25</v>
      </c>
      <c r="D25" s="10">
        <v>0</v>
      </c>
      <c r="E25" s="32">
        <v>0</v>
      </c>
      <c r="F25" s="35">
        <f t="shared" si="0"/>
        <v>0</v>
      </c>
      <c r="G25" s="8">
        <v>1</v>
      </c>
      <c r="H25" s="35">
        <f t="shared" si="1"/>
        <v>0</v>
      </c>
      <c r="I25" s="9"/>
    </row>
    <row r="26" spans="1:13" x14ac:dyDescent="0.2">
      <c r="C26" s="11" t="s">
        <v>546</v>
      </c>
      <c r="D26" s="10">
        <v>0</v>
      </c>
      <c r="E26" s="32">
        <v>0</v>
      </c>
      <c r="F26" s="35">
        <f t="shared" si="0"/>
        <v>0</v>
      </c>
      <c r="G26" s="8">
        <v>1</v>
      </c>
      <c r="H26" s="35">
        <f t="shared" si="1"/>
        <v>0</v>
      </c>
      <c r="I26" s="9"/>
    </row>
    <row r="27" spans="1:13" x14ac:dyDescent="0.2">
      <c r="C27" s="11"/>
      <c r="D27" s="10"/>
      <c r="E27" s="32"/>
      <c r="F27" s="35"/>
      <c r="G27" s="8"/>
      <c r="H27" s="35"/>
      <c r="I27" s="9"/>
    </row>
    <row r="28" spans="1:13" x14ac:dyDescent="0.2">
      <c r="C28" s="11"/>
      <c r="D28" s="10"/>
      <c r="E28" s="32"/>
      <c r="F28" s="35"/>
      <c r="G28" s="8"/>
      <c r="H28" s="35"/>
      <c r="I28" s="9"/>
    </row>
    <row r="29" spans="1:13" x14ac:dyDescent="0.2">
      <c r="B29" s="3" t="s">
        <v>612</v>
      </c>
      <c r="C29" s="11" t="s">
        <v>654</v>
      </c>
      <c r="D29" s="10">
        <v>0</v>
      </c>
      <c r="E29" s="32">
        <v>0</v>
      </c>
      <c r="F29" s="35">
        <f>+(E29*D29)</f>
        <v>0</v>
      </c>
      <c r="G29" s="13">
        <v>1</v>
      </c>
      <c r="H29" s="35">
        <f>(F29*G29)</f>
        <v>0</v>
      </c>
      <c r="I29" s="9"/>
    </row>
    <row r="30" spans="1:13" x14ac:dyDescent="0.2">
      <c r="C30" s="11" t="s">
        <v>655</v>
      </c>
      <c r="D30" s="10">
        <v>0</v>
      </c>
      <c r="E30" s="32">
        <v>0</v>
      </c>
      <c r="F30" s="35">
        <f>+(E30*D30)</f>
        <v>0</v>
      </c>
      <c r="G30" s="13">
        <v>1</v>
      </c>
      <c r="H30" s="35">
        <f>(F30*G30)</f>
        <v>0</v>
      </c>
      <c r="I30" s="9"/>
    </row>
    <row r="31" spans="1:13" x14ac:dyDescent="0.2">
      <c r="C31" s="3" t="s">
        <v>656</v>
      </c>
      <c r="D31" s="10">
        <v>0</v>
      </c>
      <c r="E31" s="32">
        <v>0</v>
      </c>
      <c r="F31" s="35">
        <f>+(E31*D31)</f>
        <v>0</v>
      </c>
      <c r="G31" s="13">
        <v>1</v>
      </c>
      <c r="H31" s="35">
        <f>(F31*G31)</f>
        <v>0</v>
      </c>
      <c r="I31" s="9"/>
    </row>
    <row r="32" spans="1:13" x14ac:dyDescent="0.2">
      <c r="C32" s="3" t="s">
        <v>657</v>
      </c>
      <c r="D32" s="10">
        <v>0</v>
      </c>
      <c r="E32" s="32">
        <v>0</v>
      </c>
      <c r="F32" s="35">
        <f>+(E32*D32)</f>
        <v>0</v>
      </c>
      <c r="G32" s="13">
        <v>1</v>
      </c>
      <c r="H32" s="35">
        <f>(F32*G32)</f>
        <v>0</v>
      </c>
      <c r="I32" s="9"/>
    </row>
    <row r="33" spans="2:9" x14ac:dyDescent="0.2">
      <c r="C33" s="3" t="s">
        <v>658</v>
      </c>
      <c r="D33" s="10">
        <v>0</v>
      </c>
      <c r="E33" s="32">
        <v>0</v>
      </c>
      <c r="F33" s="35">
        <f>+(E33*D33)</f>
        <v>0</v>
      </c>
      <c r="G33" s="13">
        <v>1</v>
      </c>
      <c r="H33" s="35">
        <f>(F33*G33)</f>
        <v>0</v>
      </c>
      <c r="I33" s="9"/>
    </row>
    <row r="34" spans="2:9" x14ac:dyDescent="0.2">
      <c r="C34" s="11" t="s">
        <v>546</v>
      </c>
      <c r="D34" s="10"/>
      <c r="E34" s="32"/>
      <c r="F34" s="35"/>
      <c r="G34" s="8"/>
      <c r="H34" s="35"/>
      <c r="I34" s="9"/>
    </row>
    <row r="35" spans="2:9" x14ac:dyDescent="0.2">
      <c r="D35" s="10"/>
      <c r="E35" s="32"/>
      <c r="F35" s="35"/>
      <c r="G35" s="8"/>
      <c r="H35" s="35"/>
      <c r="I35" s="9"/>
    </row>
    <row r="36" spans="2:9" x14ac:dyDescent="0.2">
      <c r="D36" s="10"/>
      <c r="E36" s="32"/>
      <c r="F36" s="35"/>
      <c r="G36" s="8"/>
      <c r="H36" s="35"/>
      <c r="I36" s="9"/>
    </row>
    <row r="37" spans="2:9" ht="42" x14ac:dyDescent="0.2">
      <c r="B37" s="12" t="s">
        <v>23</v>
      </c>
      <c r="C37" s="3" t="s">
        <v>555</v>
      </c>
      <c r="D37" s="10">
        <v>0</v>
      </c>
      <c r="E37" s="32">
        <v>0</v>
      </c>
      <c r="F37" s="35">
        <f t="shared" ref="F37:F57" si="2">+(E37*D37)</f>
        <v>0</v>
      </c>
      <c r="G37" s="13">
        <v>1</v>
      </c>
      <c r="H37" s="35">
        <f t="shared" ref="H37:H57" si="3">(F37*G37)</f>
        <v>0</v>
      </c>
      <c r="I37" s="9"/>
    </row>
    <row r="38" spans="2:9" x14ac:dyDescent="0.2">
      <c r="C38" s="3" t="s">
        <v>26</v>
      </c>
      <c r="D38" s="10">
        <v>0</v>
      </c>
      <c r="E38" s="32">
        <v>0</v>
      </c>
      <c r="F38" s="35">
        <f t="shared" si="2"/>
        <v>0</v>
      </c>
      <c r="G38" s="13">
        <v>1</v>
      </c>
      <c r="H38" s="35">
        <f t="shared" si="3"/>
        <v>0</v>
      </c>
      <c r="I38" s="9"/>
    </row>
    <row r="39" spans="2:9" x14ac:dyDescent="0.2">
      <c r="C39" s="3" t="s">
        <v>27</v>
      </c>
      <c r="D39" s="10">
        <v>0</v>
      </c>
      <c r="E39" s="32">
        <v>0</v>
      </c>
      <c r="F39" s="35">
        <f t="shared" si="2"/>
        <v>0</v>
      </c>
      <c r="G39" s="13">
        <v>1</v>
      </c>
      <c r="H39" s="35">
        <f t="shared" si="3"/>
        <v>0</v>
      </c>
      <c r="I39" s="9"/>
    </row>
    <row r="40" spans="2:9" x14ac:dyDescent="0.2">
      <c r="C40" s="3" t="s">
        <v>661</v>
      </c>
      <c r="D40" s="10">
        <v>0</v>
      </c>
      <c r="E40" s="32">
        <v>0</v>
      </c>
      <c r="F40" s="35">
        <f t="shared" si="2"/>
        <v>0</v>
      </c>
      <c r="G40" s="13">
        <v>1</v>
      </c>
      <c r="H40" s="35">
        <f t="shared" si="3"/>
        <v>0</v>
      </c>
      <c r="I40" s="9"/>
    </row>
    <row r="41" spans="2:9" x14ac:dyDescent="0.2">
      <c r="C41" s="3" t="s">
        <v>605</v>
      </c>
      <c r="D41" s="10">
        <v>0</v>
      </c>
      <c r="E41" s="32">
        <v>0</v>
      </c>
      <c r="F41" s="35">
        <f t="shared" si="2"/>
        <v>0</v>
      </c>
      <c r="G41" s="13">
        <v>1</v>
      </c>
      <c r="H41" s="35">
        <f t="shared" si="3"/>
        <v>0</v>
      </c>
      <c r="I41" s="9"/>
    </row>
    <row r="42" spans="2:9" x14ac:dyDescent="0.2">
      <c r="C42" s="3" t="s">
        <v>606</v>
      </c>
      <c r="D42" s="10">
        <v>0</v>
      </c>
      <c r="E42" s="32">
        <v>0</v>
      </c>
      <c r="F42" s="35">
        <f t="shared" si="2"/>
        <v>0</v>
      </c>
      <c r="G42" s="13">
        <v>1</v>
      </c>
      <c r="H42" s="35">
        <f t="shared" si="3"/>
        <v>0</v>
      </c>
      <c r="I42" s="9"/>
    </row>
    <row r="43" spans="2:9" x14ac:dyDescent="0.2">
      <c r="C43" s="3" t="s">
        <v>28</v>
      </c>
      <c r="D43" s="10">
        <v>0</v>
      </c>
      <c r="E43" s="32">
        <v>0</v>
      </c>
      <c r="F43" s="35">
        <f t="shared" si="2"/>
        <v>0</v>
      </c>
      <c r="G43" s="13">
        <v>1</v>
      </c>
      <c r="H43" s="35">
        <f t="shared" si="3"/>
        <v>0</v>
      </c>
      <c r="I43" s="9"/>
    </row>
    <row r="44" spans="2:9" x14ac:dyDescent="0.2">
      <c r="C44" s="3" t="s">
        <v>535</v>
      </c>
      <c r="D44" s="10">
        <v>0</v>
      </c>
      <c r="E44" s="32">
        <v>0</v>
      </c>
      <c r="F44" s="35">
        <f t="shared" si="2"/>
        <v>0</v>
      </c>
      <c r="G44" s="13">
        <v>1</v>
      </c>
      <c r="H44" s="35">
        <f t="shared" si="3"/>
        <v>0</v>
      </c>
      <c r="I44" s="9"/>
    </row>
    <row r="45" spans="2:9" x14ac:dyDescent="0.2">
      <c r="C45" s="3" t="s">
        <v>536</v>
      </c>
      <c r="D45" s="10">
        <v>0</v>
      </c>
      <c r="E45" s="32">
        <v>0</v>
      </c>
      <c r="F45" s="35">
        <f t="shared" si="2"/>
        <v>0</v>
      </c>
      <c r="G45" s="13">
        <v>1</v>
      </c>
      <c r="H45" s="35">
        <f t="shared" si="3"/>
        <v>0</v>
      </c>
      <c r="I45" s="9"/>
    </row>
    <row r="46" spans="2:9" x14ac:dyDescent="0.2">
      <c r="C46" s="3" t="s">
        <v>537</v>
      </c>
      <c r="D46" s="10">
        <v>0</v>
      </c>
      <c r="E46" s="32">
        <v>0</v>
      </c>
      <c r="F46" s="35">
        <f t="shared" si="2"/>
        <v>0</v>
      </c>
      <c r="G46" s="13">
        <v>1</v>
      </c>
      <c r="H46" s="35">
        <f t="shared" si="3"/>
        <v>0</v>
      </c>
      <c r="I46" s="9"/>
    </row>
    <row r="47" spans="2:9" x14ac:dyDescent="0.2">
      <c r="C47" s="3" t="s">
        <v>538</v>
      </c>
      <c r="D47" s="10">
        <v>0</v>
      </c>
      <c r="E47" s="32">
        <v>0</v>
      </c>
      <c r="F47" s="35">
        <f t="shared" si="2"/>
        <v>0</v>
      </c>
      <c r="G47" s="13">
        <v>1</v>
      </c>
      <c r="H47" s="35">
        <f t="shared" si="3"/>
        <v>0</v>
      </c>
      <c r="I47" s="9"/>
    </row>
    <row r="48" spans="2:9" x14ac:dyDescent="0.2">
      <c r="C48" s="3" t="s">
        <v>539</v>
      </c>
      <c r="D48" s="10">
        <v>0</v>
      </c>
      <c r="E48" s="32">
        <v>0</v>
      </c>
      <c r="F48" s="35">
        <f t="shared" si="2"/>
        <v>0</v>
      </c>
      <c r="G48" s="13">
        <v>1</v>
      </c>
      <c r="H48" s="35">
        <f t="shared" si="3"/>
        <v>0</v>
      </c>
      <c r="I48" s="9"/>
    </row>
    <row r="49" spans="2:9" x14ac:dyDescent="0.2">
      <c r="C49" s="3" t="s">
        <v>547</v>
      </c>
      <c r="D49" s="10">
        <v>0</v>
      </c>
      <c r="E49" s="32">
        <v>0</v>
      </c>
      <c r="F49" s="35">
        <f t="shared" si="2"/>
        <v>0</v>
      </c>
      <c r="G49" s="13">
        <v>1</v>
      </c>
      <c r="H49" s="35">
        <f t="shared" si="3"/>
        <v>0</v>
      </c>
      <c r="I49" s="9"/>
    </row>
    <row r="50" spans="2:9" x14ac:dyDescent="0.2">
      <c r="C50" s="3" t="s">
        <v>548</v>
      </c>
      <c r="D50" s="10">
        <v>0</v>
      </c>
      <c r="E50" s="32">
        <v>0</v>
      </c>
      <c r="F50" s="35">
        <f t="shared" si="2"/>
        <v>0</v>
      </c>
      <c r="G50" s="13">
        <v>1</v>
      </c>
      <c r="H50" s="35">
        <f t="shared" si="3"/>
        <v>0</v>
      </c>
      <c r="I50" s="9"/>
    </row>
    <row r="51" spans="2:9" x14ac:dyDescent="0.2">
      <c r="C51" s="3" t="s">
        <v>599</v>
      </c>
      <c r="D51" s="10">
        <v>0</v>
      </c>
      <c r="E51" s="32">
        <v>0</v>
      </c>
      <c r="F51" s="35">
        <f t="shared" si="2"/>
        <v>0</v>
      </c>
      <c r="G51" s="13">
        <v>1</v>
      </c>
      <c r="H51" s="35">
        <f t="shared" si="3"/>
        <v>0</v>
      </c>
      <c r="I51" s="9"/>
    </row>
    <row r="52" spans="2:9" x14ac:dyDescent="0.2">
      <c r="C52" s="3" t="s">
        <v>607</v>
      </c>
      <c r="D52" s="10">
        <v>0</v>
      </c>
      <c r="E52" s="32">
        <v>0</v>
      </c>
      <c r="F52" s="35">
        <f t="shared" si="2"/>
        <v>0</v>
      </c>
      <c r="G52" s="13">
        <v>1</v>
      </c>
      <c r="H52" s="35">
        <f t="shared" si="3"/>
        <v>0</v>
      </c>
      <c r="I52" s="9"/>
    </row>
    <row r="53" spans="2:9" x14ac:dyDescent="0.2">
      <c r="C53" s="3" t="s">
        <v>608</v>
      </c>
      <c r="D53" s="10">
        <v>0</v>
      </c>
      <c r="E53" s="32">
        <v>0</v>
      </c>
      <c r="F53" s="35">
        <f t="shared" si="2"/>
        <v>0</v>
      </c>
      <c r="G53" s="13">
        <v>1</v>
      </c>
      <c r="H53" s="35">
        <f t="shared" si="3"/>
        <v>0</v>
      </c>
      <c r="I53" s="9"/>
    </row>
    <row r="54" spans="2:9" x14ac:dyDescent="0.2">
      <c r="C54" s="3" t="s">
        <v>592</v>
      </c>
      <c r="D54" s="10">
        <v>0</v>
      </c>
      <c r="E54" s="32">
        <v>0</v>
      </c>
      <c r="F54" s="35">
        <f t="shared" si="2"/>
        <v>0</v>
      </c>
      <c r="G54" s="13">
        <v>1</v>
      </c>
      <c r="H54" s="35">
        <f t="shared" si="3"/>
        <v>0</v>
      </c>
      <c r="I54" s="9"/>
    </row>
    <row r="55" spans="2:9" x14ac:dyDescent="0.2">
      <c r="C55" s="3" t="s">
        <v>593</v>
      </c>
      <c r="D55" s="10">
        <v>0</v>
      </c>
      <c r="E55" s="32">
        <v>0</v>
      </c>
      <c r="F55" s="35">
        <f t="shared" si="2"/>
        <v>0</v>
      </c>
      <c r="G55" s="13">
        <v>1</v>
      </c>
      <c r="H55" s="35">
        <f t="shared" si="3"/>
        <v>0</v>
      </c>
      <c r="I55" s="9"/>
    </row>
    <row r="56" spans="2:9" ht="28" x14ac:dyDescent="0.2">
      <c r="C56" s="12" t="s">
        <v>595</v>
      </c>
      <c r="D56" s="10">
        <v>0</v>
      </c>
      <c r="E56" s="32">
        <v>0</v>
      </c>
      <c r="F56" s="35">
        <f t="shared" si="2"/>
        <v>0</v>
      </c>
      <c r="G56" s="13">
        <v>1</v>
      </c>
      <c r="H56" s="35">
        <f t="shared" si="3"/>
        <v>0</v>
      </c>
      <c r="I56" s="9"/>
    </row>
    <row r="57" spans="2:9" x14ac:dyDescent="0.2">
      <c r="C57" s="3" t="s">
        <v>546</v>
      </c>
      <c r="D57" s="10">
        <v>0</v>
      </c>
      <c r="E57" s="32">
        <v>0</v>
      </c>
      <c r="F57" s="35">
        <f t="shared" si="2"/>
        <v>0</v>
      </c>
      <c r="G57" s="13">
        <v>1</v>
      </c>
      <c r="H57" s="35">
        <f t="shared" si="3"/>
        <v>0</v>
      </c>
      <c r="I57" s="9"/>
    </row>
    <row r="58" spans="2:9" x14ac:dyDescent="0.2">
      <c r="D58" s="10"/>
      <c r="E58" s="32"/>
      <c r="F58" s="35"/>
      <c r="G58" s="8"/>
      <c r="H58" s="35"/>
      <c r="I58" s="9"/>
    </row>
    <row r="59" spans="2:9" x14ac:dyDescent="0.2">
      <c r="D59" s="10"/>
      <c r="E59" s="32"/>
      <c r="F59" s="35"/>
      <c r="G59" s="8"/>
      <c r="H59" s="35"/>
      <c r="I59" s="9"/>
    </row>
    <row r="60" spans="2:9" ht="42" x14ac:dyDescent="0.2">
      <c r="B60" s="12" t="s">
        <v>561</v>
      </c>
      <c r="C60" s="3" t="s">
        <v>562</v>
      </c>
      <c r="D60" s="10">
        <v>0</v>
      </c>
      <c r="E60" s="32">
        <v>0</v>
      </c>
      <c r="F60" s="35">
        <f t="shared" ref="F60:F73" si="4">+(E60*D60)</f>
        <v>0</v>
      </c>
      <c r="G60" s="13">
        <v>1</v>
      </c>
      <c r="H60" s="35">
        <f t="shared" ref="H60:H73" si="5">(F60*G60)</f>
        <v>0</v>
      </c>
      <c r="I60" s="9"/>
    </row>
    <row r="61" spans="2:9" x14ac:dyDescent="0.2">
      <c r="B61" s="12"/>
      <c r="C61" s="3" t="s">
        <v>594</v>
      </c>
      <c r="D61" s="10">
        <v>0</v>
      </c>
      <c r="E61" s="32">
        <v>0</v>
      </c>
      <c r="F61" s="35">
        <f t="shared" si="4"/>
        <v>0</v>
      </c>
      <c r="G61" s="13">
        <v>1</v>
      </c>
      <c r="H61" s="35">
        <f t="shared" si="5"/>
        <v>0</v>
      </c>
      <c r="I61" s="9"/>
    </row>
    <row r="62" spans="2:9" x14ac:dyDescent="0.2">
      <c r="B62" s="12"/>
      <c r="C62" s="3" t="s">
        <v>563</v>
      </c>
      <c r="D62" s="10">
        <v>0</v>
      </c>
      <c r="E62" s="32">
        <v>0</v>
      </c>
      <c r="F62" s="35">
        <f t="shared" si="4"/>
        <v>0</v>
      </c>
      <c r="G62" s="13">
        <v>1</v>
      </c>
      <c r="H62" s="35">
        <f t="shared" si="5"/>
        <v>0</v>
      </c>
      <c r="I62" s="9"/>
    </row>
    <row r="63" spans="2:9" x14ac:dyDescent="0.2">
      <c r="B63" s="12"/>
      <c r="C63" s="3" t="s">
        <v>564</v>
      </c>
      <c r="D63" s="10">
        <v>0</v>
      </c>
      <c r="E63" s="32">
        <v>0</v>
      </c>
      <c r="F63" s="35">
        <f t="shared" si="4"/>
        <v>0</v>
      </c>
      <c r="G63" s="13">
        <v>1</v>
      </c>
      <c r="H63" s="35">
        <f t="shared" si="5"/>
        <v>0</v>
      </c>
      <c r="I63" s="9"/>
    </row>
    <row r="64" spans="2:9" x14ac:dyDescent="0.2">
      <c r="B64" s="12"/>
      <c r="C64" s="3" t="s">
        <v>565</v>
      </c>
      <c r="D64" s="10">
        <v>0</v>
      </c>
      <c r="E64" s="32">
        <v>0</v>
      </c>
      <c r="F64" s="35">
        <f t="shared" si="4"/>
        <v>0</v>
      </c>
      <c r="G64" s="13">
        <v>1</v>
      </c>
      <c r="H64" s="35">
        <f t="shared" si="5"/>
        <v>0</v>
      </c>
      <c r="I64" s="9"/>
    </row>
    <row r="65" spans="2:9" x14ac:dyDescent="0.2">
      <c r="B65" s="12"/>
      <c r="C65" s="3" t="s">
        <v>566</v>
      </c>
      <c r="D65" s="10">
        <v>0</v>
      </c>
      <c r="E65" s="32">
        <v>0</v>
      </c>
      <c r="F65" s="35">
        <f t="shared" si="4"/>
        <v>0</v>
      </c>
      <c r="G65" s="13">
        <v>1</v>
      </c>
      <c r="H65" s="35">
        <f t="shared" si="5"/>
        <v>0</v>
      </c>
      <c r="I65" s="9"/>
    </row>
    <row r="66" spans="2:9" x14ac:dyDescent="0.2">
      <c r="B66" s="12"/>
      <c r="C66" s="3" t="s">
        <v>603</v>
      </c>
      <c r="D66" s="10">
        <v>0</v>
      </c>
      <c r="E66" s="32">
        <v>0</v>
      </c>
      <c r="F66" s="35">
        <f t="shared" si="4"/>
        <v>0</v>
      </c>
      <c r="G66" s="13">
        <v>1</v>
      </c>
      <c r="H66" s="35">
        <f t="shared" si="5"/>
        <v>0</v>
      </c>
      <c r="I66" s="9"/>
    </row>
    <row r="67" spans="2:9" x14ac:dyDescent="0.2">
      <c r="B67" s="12"/>
      <c r="C67" s="3" t="s">
        <v>567</v>
      </c>
      <c r="D67" s="10">
        <v>0</v>
      </c>
      <c r="E67" s="32">
        <v>0</v>
      </c>
      <c r="F67" s="35">
        <f t="shared" si="4"/>
        <v>0</v>
      </c>
      <c r="G67" s="13">
        <v>1</v>
      </c>
      <c r="H67" s="35">
        <f t="shared" si="5"/>
        <v>0</v>
      </c>
      <c r="I67" s="9"/>
    </row>
    <row r="68" spans="2:9" x14ac:dyDescent="0.2">
      <c r="B68" s="12"/>
      <c r="C68" s="3" t="s">
        <v>568</v>
      </c>
      <c r="D68" s="10">
        <v>0</v>
      </c>
      <c r="E68" s="32">
        <v>0</v>
      </c>
      <c r="F68" s="35">
        <f t="shared" si="4"/>
        <v>0</v>
      </c>
      <c r="G68" s="13">
        <v>1</v>
      </c>
      <c r="H68" s="35">
        <f t="shared" si="5"/>
        <v>0</v>
      </c>
      <c r="I68" s="9"/>
    </row>
    <row r="69" spans="2:9" x14ac:dyDescent="0.2">
      <c r="B69" s="12"/>
      <c r="C69" s="3" t="s">
        <v>579</v>
      </c>
      <c r="D69" s="10">
        <v>0</v>
      </c>
      <c r="E69" s="32">
        <v>0</v>
      </c>
      <c r="F69" s="35">
        <f t="shared" si="4"/>
        <v>0</v>
      </c>
      <c r="G69" s="13">
        <v>1</v>
      </c>
      <c r="H69" s="35">
        <f t="shared" si="5"/>
        <v>0</v>
      </c>
      <c r="I69" s="9"/>
    </row>
    <row r="70" spans="2:9" x14ac:dyDescent="0.2">
      <c r="B70" s="12"/>
      <c r="C70" s="3" t="s">
        <v>581</v>
      </c>
      <c r="D70" s="10">
        <v>0</v>
      </c>
      <c r="E70" s="32">
        <v>0</v>
      </c>
      <c r="F70" s="35">
        <f t="shared" si="4"/>
        <v>0</v>
      </c>
      <c r="G70" s="13">
        <v>1</v>
      </c>
      <c r="H70" s="35">
        <f t="shared" si="5"/>
        <v>0</v>
      </c>
      <c r="I70" s="9"/>
    </row>
    <row r="71" spans="2:9" x14ac:dyDescent="0.2">
      <c r="B71" s="12"/>
      <c r="C71" s="3" t="s">
        <v>582</v>
      </c>
      <c r="D71" s="10">
        <v>0</v>
      </c>
      <c r="E71" s="32">
        <v>0</v>
      </c>
      <c r="F71" s="35">
        <f t="shared" si="4"/>
        <v>0</v>
      </c>
      <c r="G71" s="13">
        <v>1</v>
      </c>
      <c r="H71" s="35">
        <f t="shared" si="5"/>
        <v>0</v>
      </c>
      <c r="I71" s="9"/>
    </row>
    <row r="72" spans="2:9" x14ac:dyDescent="0.2">
      <c r="B72" s="12"/>
      <c r="C72" s="3" t="s">
        <v>583</v>
      </c>
      <c r="D72" s="10">
        <v>0</v>
      </c>
      <c r="E72" s="32">
        <v>0</v>
      </c>
      <c r="F72" s="35">
        <f t="shared" si="4"/>
        <v>0</v>
      </c>
      <c r="G72" s="13">
        <v>1</v>
      </c>
      <c r="H72" s="35">
        <f t="shared" si="5"/>
        <v>0</v>
      </c>
      <c r="I72" s="9"/>
    </row>
    <row r="73" spans="2:9" x14ac:dyDescent="0.2">
      <c r="C73" s="3" t="s">
        <v>546</v>
      </c>
      <c r="D73" s="10">
        <v>0</v>
      </c>
      <c r="E73" s="32">
        <v>0</v>
      </c>
      <c r="F73" s="35">
        <f t="shared" si="4"/>
        <v>0</v>
      </c>
      <c r="G73" s="13">
        <v>1</v>
      </c>
      <c r="H73" s="35">
        <f t="shared" si="5"/>
        <v>0</v>
      </c>
      <c r="I73" s="9"/>
    </row>
    <row r="74" spans="2:9" x14ac:dyDescent="0.2">
      <c r="D74" s="10"/>
      <c r="E74" s="32"/>
      <c r="F74" s="35"/>
      <c r="G74" s="8"/>
      <c r="H74" s="35"/>
      <c r="I74" s="9"/>
    </row>
    <row r="75" spans="2:9" x14ac:dyDescent="0.2">
      <c r="D75" s="10"/>
      <c r="E75" s="32"/>
      <c r="F75" s="35"/>
      <c r="G75" s="8"/>
      <c r="H75" s="35"/>
      <c r="I75" s="9"/>
    </row>
    <row r="76" spans="2:9" x14ac:dyDescent="0.2">
      <c r="B76" s="3" t="s">
        <v>29</v>
      </c>
      <c r="C76" s="3" t="s">
        <v>648</v>
      </c>
      <c r="D76" s="10">
        <v>0</v>
      </c>
      <c r="E76" s="32">
        <v>0</v>
      </c>
      <c r="F76" s="35">
        <f>+(E76*D76)</f>
        <v>0</v>
      </c>
      <c r="G76" s="13">
        <v>1</v>
      </c>
      <c r="H76" s="35">
        <f>(F76*G76)</f>
        <v>0</v>
      </c>
      <c r="I76" s="9"/>
    </row>
    <row r="77" spans="2:9" x14ac:dyDescent="0.2">
      <c r="C77" s="3" t="s">
        <v>659</v>
      </c>
      <c r="D77" s="10">
        <v>0</v>
      </c>
      <c r="E77" s="32">
        <v>0</v>
      </c>
      <c r="F77" s="35">
        <f>+(E77*D77)</f>
        <v>0</v>
      </c>
      <c r="G77" s="13">
        <v>1</v>
      </c>
      <c r="H77" s="35">
        <f>(F77*G77)</f>
        <v>0</v>
      </c>
      <c r="I77" s="9"/>
    </row>
    <row r="78" spans="2:9" ht="28" x14ac:dyDescent="0.2">
      <c r="C78" s="28" t="s">
        <v>647</v>
      </c>
      <c r="D78" s="10"/>
      <c r="E78" s="32"/>
      <c r="F78" s="35"/>
      <c r="G78" s="8"/>
      <c r="H78" s="35"/>
      <c r="I78" s="9"/>
    </row>
    <row r="79" spans="2:9" ht="28" x14ac:dyDescent="0.2">
      <c r="C79" s="12" t="s">
        <v>618</v>
      </c>
      <c r="D79" s="10">
        <v>0</v>
      </c>
      <c r="E79" s="32">
        <v>0</v>
      </c>
      <c r="F79" s="35">
        <f>+(E79*D79)</f>
        <v>0</v>
      </c>
      <c r="G79" s="13">
        <v>1</v>
      </c>
      <c r="H79" s="35">
        <f>(F79*G79)</f>
        <v>0</v>
      </c>
      <c r="I79" s="9"/>
    </row>
    <row r="80" spans="2:9" ht="28" x14ac:dyDescent="0.2">
      <c r="C80" s="28" t="s">
        <v>646</v>
      </c>
      <c r="D80" s="10"/>
      <c r="E80" s="32"/>
      <c r="F80" s="35"/>
      <c r="G80" s="8"/>
      <c r="H80" s="35"/>
      <c r="I80" s="9"/>
    </row>
    <row r="81" spans="2:9" x14ac:dyDescent="0.2">
      <c r="C81" s="3" t="s">
        <v>556</v>
      </c>
      <c r="D81" s="10">
        <v>0</v>
      </c>
      <c r="E81" s="32">
        <v>0</v>
      </c>
      <c r="F81" s="35">
        <f>+(E81*D81)</f>
        <v>0</v>
      </c>
      <c r="G81" s="13">
        <v>1</v>
      </c>
      <c r="H81" s="35">
        <f>(F81*G81)</f>
        <v>0</v>
      </c>
      <c r="I81" s="9"/>
    </row>
    <row r="82" spans="2:9" x14ac:dyDescent="0.2">
      <c r="C82" s="3" t="s">
        <v>557</v>
      </c>
      <c r="D82" s="10">
        <v>0</v>
      </c>
      <c r="E82" s="32">
        <v>0</v>
      </c>
      <c r="F82" s="35">
        <f>+(E82*D82)</f>
        <v>0</v>
      </c>
      <c r="G82" s="13">
        <v>1</v>
      </c>
      <c r="H82" s="35">
        <f>(F82*G82)</f>
        <v>0</v>
      </c>
      <c r="I82" s="9"/>
    </row>
    <row r="83" spans="2:9" x14ac:dyDescent="0.2">
      <c r="C83" s="3" t="s">
        <v>604</v>
      </c>
      <c r="D83" s="10">
        <v>0</v>
      </c>
      <c r="E83" s="32">
        <v>0</v>
      </c>
      <c r="F83" s="35">
        <f>+(E83*D83)</f>
        <v>0</v>
      </c>
      <c r="G83" s="13">
        <v>1</v>
      </c>
      <c r="H83" s="35">
        <f>(F83*G83)</f>
        <v>0</v>
      </c>
      <c r="I83" s="9"/>
    </row>
    <row r="84" spans="2:9" x14ac:dyDescent="0.2">
      <c r="C84" s="3" t="s">
        <v>660</v>
      </c>
      <c r="D84" s="10">
        <v>0</v>
      </c>
      <c r="E84" s="32">
        <v>0</v>
      </c>
      <c r="F84" s="35">
        <f>+(E84*D84)</f>
        <v>0</v>
      </c>
      <c r="G84" s="13">
        <v>1</v>
      </c>
      <c r="H84" s="35">
        <f>(F84*G84)</f>
        <v>0</v>
      </c>
      <c r="I84" s="9"/>
    </row>
    <row r="85" spans="2:9" x14ac:dyDescent="0.2">
      <c r="C85" s="3" t="s">
        <v>546</v>
      </c>
      <c r="D85" s="10">
        <v>0</v>
      </c>
      <c r="E85" s="32">
        <v>0</v>
      </c>
      <c r="F85" s="35">
        <f>+(E85*D85)</f>
        <v>0</v>
      </c>
      <c r="G85" s="13">
        <v>1</v>
      </c>
      <c r="H85" s="35">
        <f>(F85*G85)</f>
        <v>0</v>
      </c>
      <c r="I85" s="9"/>
    </row>
    <row r="86" spans="2:9" x14ac:dyDescent="0.2">
      <c r="D86" s="10"/>
      <c r="E86" s="32"/>
      <c r="F86" s="35"/>
      <c r="G86" s="8"/>
      <c r="H86" s="35"/>
      <c r="I86" s="9"/>
    </row>
    <row r="87" spans="2:9" x14ac:dyDescent="0.2">
      <c r="D87" s="10"/>
      <c r="E87" s="32"/>
      <c r="F87" s="35"/>
      <c r="G87" s="8"/>
      <c r="H87" s="35"/>
      <c r="I87" s="9"/>
    </row>
    <row r="88" spans="2:9" ht="28" x14ac:dyDescent="0.2">
      <c r="B88" s="12" t="s">
        <v>569</v>
      </c>
      <c r="C88" s="3" t="s">
        <v>596</v>
      </c>
      <c r="D88" s="10">
        <v>0</v>
      </c>
      <c r="E88" s="32">
        <v>0</v>
      </c>
      <c r="F88" s="35">
        <f t="shared" ref="F88:F102" si="6">+(E88*D88)</f>
        <v>0</v>
      </c>
      <c r="G88" s="13">
        <v>1</v>
      </c>
      <c r="H88" s="35">
        <f t="shared" ref="H88:H102" si="7">(F88*G88)</f>
        <v>0</v>
      </c>
      <c r="I88" s="9"/>
    </row>
    <row r="89" spans="2:9" x14ac:dyDescent="0.2">
      <c r="B89" s="12"/>
      <c r="C89" s="3" t="s">
        <v>597</v>
      </c>
      <c r="D89" s="10">
        <v>0</v>
      </c>
      <c r="E89" s="32">
        <v>0</v>
      </c>
      <c r="F89" s="35">
        <f t="shared" si="6"/>
        <v>0</v>
      </c>
      <c r="G89" s="13">
        <v>1</v>
      </c>
      <c r="H89" s="35">
        <f t="shared" si="7"/>
        <v>0</v>
      </c>
      <c r="I89" s="9"/>
    </row>
    <row r="90" spans="2:9" x14ac:dyDescent="0.2">
      <c r="B90" s="12"/>
      <c r="C90" s="3" t="s">
        <v>598</v>
      </c>
      <c r="D90" s="10">
        <v>0</v>
      </c>
      <c r="E90" s="32">
        <v>0</v>
      </c>
      <c r="F90" s="35">
        <f t="shared" si="6"/>
        <v>0</v>
      </c>
      <c r="G90" s="13">
        <v>1</v>
      </c>
      <c r="H90" s="35">
        <f t="shared" si="7"/>
        <v>0</v>
      </c>
      <c r="I90" s="9"/>
    </row>
    <row r="91" spans="2:9" x14ac:dyDescent="0.2">
      <c r="B91" s="12"/>
      <c r="C91" s="3" t="s">
        <v>570</v>
      </c>
      <c r="D91" s="10">
        <v>0</v>
      </c>
      <c r="E91" s="32">
        <v>0</v>
      </c>
      <c r="F91" s="35">
        <f t="shared" si="6"/>
        <v>0</v>
      </c>
      <c r="G91" s="13">
        <v>1</v>
      </c>
      <c r="H91" s="35">
        <f t="shared" si="7"/>
        <v>0</v>
      </c>
      <c r="I91" s="9"/>
    </row>
    <row r="92" spans="2:9" x14ac:dyDescent="0.2">
      <c r="B92" s="12"/>
      <c r="C92" s="3" t="s">
        <v>571</v>
      </c>
      <c r="D92" s="10">
        <v>0</v>
      </c>
      <c r="E92" s="32">
        <v>0</v>
      </c>
      <c r="F92" s="35">
        <f t="shared" si="6"/>
        <v>0</v>
      </c>
      <c r="G92" s="13">
        <v>1</v>
      </c>
      <c r="H92" s="35">
        <f t="shared" si="7"/>
        <v>0</v>
      </c>
      <c r="I92" s="9"/>
    </row>
    <row r="93" spans="2:9" x14ac:dyDescent="0.2">
      <c r="B93" s="12"/>
      <c r="C93" s="3" t="s">
        <v>572</v>
      </c>
      <c r="D93" s="10">
        <v>0</v>
      </c>
      <c r="E93" s="32">
        <v>0</v>
      </c>
      <c r="F93" s="35">
        <f t="shared" si="6"/>
        <v>0</v>
      </c>
      <c r="G93" s="13">
        <v>1</v>
      </c>
      <c r="H93" s="35">
        <f t="shared" si="7"/>
        <v>0</v>
      </c>
      <c r="I93" s="9"/>
    </row>
    <row r="94" spans="2:9" x14ac:dyDescent="0.2">
      <c r="B94" s="12"/>
      <c r="C94" s="3" t="s">
        <v>573</v>
      </c>
      <c r="D94" s="10">
        <v>0</v>
      </c>
      <c r="E94" s="32">
        <v>0</v>
      </c>
      <c r="F94" s="35">
        <f t="shared" si="6"/>
        <v>0</v>
      </c>
      <c r="G94" s="13">
        <v>1</v>
      </c>
      <c r="H94" s="35">
        <f t="shared" si="7"/>
        <v>0</v>
      </c>
      <c r="I94" s="9"/>
    </row>
    <row r="95" spans="2:9" x14ac:dyDescent="0.2">
      <c r="B95" s="12"/>
      <c r="C95" s="3" t="s">
        <v>574</v>
      </c>
      <c r="D95" s="10">
        <v>0</v>
      </c>
      <c r="E95" s="32">
        <v>0</v>
      </c>
      <c r="F95" s="35">
        <f t="shared" si="6"/>
        <v>0</v>
      </c>
      <c r="G95" s="13">
        <v>1</v>
      </c>
      <c r="H95" s="35">
        <f t="shared" si="7"/>
        <v>0</v>
      </c>
      <c r="I95" s="9"/>
    </row>
    <row r="96" spans="2:9" x14ac:dyDescent="0.2">
      <c r="B96" s="12"/>
      <c r="C96" s="3" t="s">
        <v>577</v>
      </c>
      <c r="D96" s="10">
        <v>0</v>
      </c>
      <c r="E96" s="32">
        <v>0</v>
      </c>
      <c r="F96" s="35">
        <f t="shared" si="6"/>
        <v>0</v>
      </c>
      <c r="G96" s="13">
        <v>1</v>
      </c>
      <c r="H96" s="35">
        <f t="shared" si="7"/>
        <v>0</v>
      </c>
      <c r="I96" s="9"/>
    </row>
    <row r="97" spans="2:9" x14ac:dyDescent="0.2">
      <c r="C97" s="3" t="s">
        <v>575</v>
      </c>
      <c r="D97" s="10">
        <v>0</v>
      </c>
      <c r="E97" s="32">
        <v>0</v>
      </c>
      <c r="F97" s="35">
        <f t="shared" si="6"/>
        <v>0</v>
      </c>
      <c r="G97" s="13">
        <v>1</v>
      </c>
      <c r="H97" s="35">
        <f t="shared" si="7"/>
        <v>0</v>
      </c>
      <c r="I97" s="9"/>
    </row>
    <row r="98" spans="2:9" x14ac:dyDescent="0.2">
      <c r="C98" s="3" t="s">
        <v>576</v>
      </c>
      <c r="D98" s="10">
        <v>0</v>
      </c>
      <c r="E98" s="32">
        <v>0</v>
      </c>
      <c r="F98" s="35">
        <f t="shared" si="6"/>
        <v>0</v>
      </c>
      <c r="G98" s="13">
        <v>1</v>
      </c>
      <c r="H98" s="35">
        <f t="shared" si="7"/>
        <v>0</v>
      </c>
      <c r="I98" s="9"/>
    </row>
    <row r="99" spans="2:9" x14ac:dyDescent="0.2">
      <c r="C99" s="3" t="s">
        <v>673</v>
      </c>
      <c r="D99" s="10">
        <v>0</v>
      </c>
      <c r="E99" s="32">
        <v>0</v>
      </c>
      <c r="F99" s="35">
        <f t="shared" si="6"/>
        <v>0</v>
      </c>
      <c r="G99" s="13">
        <v>1</v>
      </c>
      <c r="H99" s="35">
        <f t="shared" si="7"/>
        <v>0</v>
      </c>
      <c r="I99" s="9"/>
    </row>
    <row r="100" spans="2:9" x14ac:dyDescent="0.2">
      <c r="C100" s="3" t="s">
        <v>613</v>
      </c>
      <c r="D100" s="10">
        <v>0</v>
      </c>
      <c r="E100" s="32">
        <v>0</v>
      </c>
      <c r="F100" s="35">
        <f t="shared" si="6"/>
        <v>0</v>
      </c>
      <c r="G100" s="13">
        <v>1</v>
      </c>
      <c r="H100" s="35">
        <f t="shared" si="7"/>
        <v>0</v>
      </c>
      <c r="I100" s="9"/>
    </row>
    <row r="101" spans="2:9" x14ac:dyDescent="0.2">
      <c r="C101" s="3" t="s">
        <v>649</v>
      </c>
      <c r="D101" s="10">
        <v>0</v>
      </c>
      <c r="E101" s="32">
        <v>0</v>
      </c>
      <c r="F101" s="35">
        <f t="shared" si="6"/>
        <v>0</v>
      </c>
      <c r="G101" s="13">
        <v>1</v>
      </c>
      <c r="H101" s="35">
        <f t="shared" si="7"/>
        <v>0</v>
      </c>
      <c r="I101" s="9"/>
    </row>
    <row r="102" spans="2:9" x14ac:dyDescent="0.2">
      <c r="C102" s="3" t="s">
        <v>546</v>
      </c>
      <c r="D102" s="10">
        <v>0</v>
      </c>
      <c r="E102" s="32">
        <v>0</v>
      </c>
      <c r="F102" s="35">
        <f t="shared" si="6"/>
        <v>0</v>
      </c>
      <c r="G102" s="13">
        <v>1</v>
      </c>
      <c r="H102" s="35">
        <f t="shared" si="7"/>
        <v>0</v>
      </c>
      <c r="I102" s="9"/>
    </row>
    <row r="103" spans="2:9" x14ac:dyDescent="0.2">
      <c r="D103" s="10"/>
      <c r="E103" s="32"/>
      <c r="F103" s="35"/>
      <c r="G103" s="8"/>
      <c r="H103" s="35"/>
      <c r="I103" s="9"/>
    </row>
    <row r="104" spans="2:9" x14ac:dyDescent="0.2">
      <c r="D104" s="10"/>
      <c r="E104" s="32"/>
      <c r="F104" s="35"/>
      <c r="G104" s="8"/>
      <c r="H104" s="35"/>
      <c r="I104" s="9"/>
    </row>
    <row r="105" spans="2:9" ht="28" x14ac:dyDescent="0.2">
      <c r="B105" s="12" t="s">
        <v>558</v>
      </c>
      <c r="C105" s="3" t="s">
        <v>540</v>
      </c>
      <c r="D105" s="10">
        <v>0</v>
      </c>
      <c r="E105" s="32">
        <v>0</v>
      </c>
      <c r="F105" s="35">
        <f t="shared" ref="F105:F115" si="8">+(E105*D105)</f>
        <v>0</v>
      </c>
      <c r="G105" s="13">
        <v>1</v>
      </c>
      <c r="H105" s="35">
        <f t="shared" ref="H105:H115" si="9">(F105*G105)</f>
        <v>0</v>
      </c>
      <c r="I105" s="9"/>
    </row>
    <row r="106" spans="2:9" x14ac:dyDescent="0.2">
      <c r="B106" s="12"/>
      <c r="C106" s="3" t="s">
        <v>584</v>
      </c>
      <c r="D106" s="10">
        <v>0</v>
      </c>
      <c r="E106" s="32">
        <v>0</v>
      </c>
      <c r="F106" s="35">
        <f t="shared" si="8"/>
        <v>0</v>
      </c>
      <c r="G106" s="13">
        <v>1</v>
      </c>
      <c r="H106" s="35">
        <f t="shared" si="9"/>
        <v>0</v>
      </c>
      <c r="I106" s="9"/>
    </row>
    <row r="107" spans="2:9" x14ac:dyDescent="0.2">
      <c r="C107" s="3" t="s">
        <v>545</v>
      </c>
      <c r="D107" s="10">
        <v>0</v>
      </c>
      <c r="E107" s="32">
        <v>0</v>
      </c>
      <c r="F107" s="35">
        <f t="shared" si="8"/>
        <v>0</v>
      </c>
      <c r="G107" s="13">
        <v>1</v>
      </c>
      <c r="H107" s="35">
        <f t="shared" si="9"/>
        <v>0</v>
      </c>
      <c r="I107" s="9"/>
    </row>
    <row r="108" spans="2:9" x14ac:dyDescent="0.2">
      <c r="C108" s="3" t="s">
        <v>544</v>
      </c>
      <c r="D108" s="10">
        <v>0</v>
      </c>
      <c r="E108" s="32">
        <v>0</v>
      </c>
      <c r="F108" s="35">
        <f t="shared" si="8"/>
        <v>0</v>
      </c>
      <c r="G108" s="13">
        <v>1</v>
      </c>
      <c r="H108" s="35">
        <f t="shared" si="9"/>
        <v>0</v>
      </c>
      <c r="I108" s="9"/>
    </row>
    <row r="109" spans="2:9" x14ac:dyDescent="0.2">
      <c r="C109" s="3" t="s">
        <v>585</v>
      </c>
      <c r="D109" s="10">
        <v>0</v>
      </c>
      <c r="E109" s="32">
        <v>0</v>
      </c>
      <c r="F109" s="35">
        <f t="shared" si="8"/>
        <v>0</v>
      </c>
      <c r="G109" s="13">
        <v>1</v>
      </c>
      <c r="H109" s="35">
        <f t="shared" si="9"/>
        <v>0</v>
      </c>
      <c r="I109" s="9"/>
    </row>
    <row r="110" spans="2:9" x14ac:dyDescent="0.2">
      <c r="C110" s="3" t="s">
        <v>602</v>
      </c>
      <c r="D110" s="10">
        <v>0</v>
      </c>
      <c r="E110" s="32">
        <v>0</v>
      </c>
      <c r="F110" s="35">
        <f t="shared" si="8"/>
        <v>0</v>
      </c>
      <c r="G110" s="13">
        <v>1</v>
      </c>
      <c r="H110" s="35">
        <f t="shared" si="9"/>
        <v>0</v>
      </c>
      <c r="I110" s="9"/>
    </row>
    <row r="111" spans="2:9" x14ac:dyDescent="0.2">
      <c r="C111" s="3" t="s">
        <v>662</v>
      </c>
      <c r="D111" s="10">
        <v>0</v>
      </c>
      <c r="E111" s="32">
        <v>0</v>
      </c>
      <c r="F111" s="35">
        <f t="shared" si="8"/>
        <v>0</v>
      </c>
      <c r="G111" s="13">
        <v>1</v>
      </c>
      <c r="H111" s="35">
        <f t="shared" si="9"/>
        <v>0</v>
      </c>
      <c r="I111" s="9"/>
    </row>
    <row r="112" spans="2:9" x14ac:dyDescent="0.2">
      <c r="C112" s="3" t="s">
        <v>541</v>
      </c>
      <c r="D112" s="10">
        <v>0</v>
      </c>
      <c r="E112" s="32">
        <v>0</v>
      </c>
      <c r="F112" s="35">
        <f t="shared" si="8"/>
        <v>0</v>
      </c>
      <c r="G112" s="13">
        <v>1</v>
      </c>
      <c r="H112" s="35">
        <f t="shared" si="9"/>
        <v>0</v>
      </c>
      <c r="I112" s="9"/>
    </row>
    <row r="113" spans="2:9" x14ac:dyDescent="0.2">
      <c r="C113" s="3" t="s">
        <v>542</v>
      </c>
      <c r="D113" s="10">
        <v>0</v>
      </c>
      <c r="E113" s="32">
        <v>0</v>
      </c>
      <c r="F113" s="35">
        <f t="shared" si="8"/>
        <v>0</v>
      </c>
      <c r="G113" s="13">
        <v>1</v>
      </c>
      <c r="H113" s="35">
        <f t="shared" si="9"/>
        <v>0</v>
      </c>
      <c r="I113" s="9"/>
    </row>
    <row r="114" spans="2:9" x14ac:dyDescent="0.2">
      <c r="C114" s="3" t="s">
        <v>543</v>
      </c>
      <c r="D114" s="10">
        <v>0</v>
      </c>
      <c r="E114" s="32">
        <v>0</v>
      </c>
      <c r="F114" s="35">
        <f t="shared" si="8"/>
        <v>0</v>
      </c>
      <c r="G114" s="13">
        <v>1</v>
      </c>
      <c r="H114" s="35">
        <f t="shared" si="9"/>
        <v>0</v>
      </c>
      <c r="I114" s="9"/>
    </row>
    <row r="115" spans="2:9" x14ac:dyDescent="0.2">
      <c r="C115" s="3" t="s">
        <v>650</v>
      </c>
      <c r="D115" s="10">
        <v>0</v>
      </c>
      <c r="E115" s="32">
        <v>0</v>
      </c>
      <c r="F115" s="35">
        <f t="shared" si="8"/>
        <v>0</v>
      </c>
      <c r="G115" s="13">
        <v>1</v>
      </c>
      <c r="H115" s="35">
        <f t="shared" si="9"/>
        <v>0</v>
      </c>
      <c r="I115" s="9"/>
    </row>
    <row r="116" spans="2:9" x14ac:dyDescent="0.2">
      <c r="C116" s="3" t="s">
        <v>546</v>
      </c>
      <c r="D116" s="10"/>
      <c r="E116" s="32"/>
      <c r="F116" s="35"/>
      <c r="G116" s="8"/>
      <c r="H116" s="35"/>
      <c r="I116" s="9"/>
    </row>
    <row r="117" spans="2:9" x14ac:dyDescent="0.2">
      <c r="D117" s="10"/>
      <c r="E117" s="32"/>
      <c r="F117" s="35"/>
      <c r="G117" s="8"/>
      <c r="H117" s="35"/>
      <c r="I117" s="9"/>
    </row>
    <row r="118" spans="2:9" x14ac:dyDescent="0.2">
      <c r="B118" s="3" t="s">
        <v>529</v>
      </c>
      <c r="C118" s="3" t="s">
        <v>526</v>
      </c>
      <c r="D118" s="10">
        <v>0</v>
      </c>
      <c r="E118" s="32">
        <v>0</v>
      </c>
      <c r="F118" s="35">
        <f t="shared" ref="F118:F124" si="10">+(E118*D118)</f>
        <v>0</v>
      </c>
      <c r="G118" s="8">
        <v>1</v>
      </c>
      <c r="H118" s="35">
        <f t="shared" ref="H118:H124" si="11">(F118*G118)</f>
        <v>0</v>
      </c>
      <c r="I118" s="9"/>
    </row>
    <row r="119" spans="2:9" x14ac:dyDescent="0.2">
      <c r="C119" s="3" t="s">
        <v>527</v>
      </c>
      <c r="D119" s="10">
        <v>0</v>
      </c>
      <c r="E119" s="32">
        <v>0</v>
      </c>
      <c r="F119" s="35">
        <f t="shared" si="10"/>
        <v>0</v>
      </c>
      <c r="G119" s="8">
        <v>1</v>
      </c>
      <c r="H119" s="35">
        <f t="shared" si="11"/>
        <v>0</v>
      </c>
      <c r="I119" s="9"/>
    </row>
    <row r="120" spans="2:9" x14ac:dyDescent="0.2">
      <c r="C120" s="3" t="s">
        <v>528</v>
      </c>
      <c r="D120" s="10">
        <v>0</v>
      </c>
      <c r="E120" s="32">
        <v>0</v>
      </c>
      <c r="F120" s="35">
        <f t="shared" si="10"/>
        <v>0</v>
      </c>
      <c r="G120" s="8">
        <v>1</v>
      </c>
      <c r="H120" s="35">
        <f t="shared" si="11"/>
        <v>0</v>
      </c>
      <c r="I120" s="9"/>
    </row>
    <row r="121" spans="2:9" x14ac:dyDescent="0.2">
      <c r="C121" s="3" t="s">
        <v>586</v>
      </c>
      <c r="D121" s="10">
        <v>0</v>
      </c>
      <c r="E121" s="32">
        <v>0</v>
      </c>
      <c r="F121" s="35">
        <f t="shared" si="10"/>
        <v>0</v>
      </c>
      <c r="G121" s="8">
        <v>1</v>
      </c>
      <c r="H121" s="35">
        <f t="shared" si="11"/>
        <v>0</v>
      </c>
      <c r="I121" s="9"/>
    </row>
    <row r="122" spans="2:9" x14ac:dyDescent="0.2">
      <c r="C122" s="3" t="s">
        <v>588</v>
      </c>
      <c r="D122" s="10">
        <v>0</v>
      </c>
      <c r="E122" s="32">
        <v>0</v>
      </c>
      <c r="F122" s="35">
        <f t="shared" si="10"/>
        <v>0</v>
      </c>
      <c r="G122" s="8">
        <v>1</v>
      </c>
      <c r="H122" s="35">
        <f t="shared" si="11"/>
        <v>0</v>
      </c>
      <c r="I122" s="9"/>
    </row>
    <row r="123" spans="2:9" x14ac:dyDescent="0.2">
      <c r="C123" s="3" t="s">
        <v>587</v>
      </c>
      <c r="D123" s="10">
        <v>0</v>
      </c>
      <c r="E123" s="32">
        <v>0</v>
      </c>
      <c r="F123" s="35">
        <f t="shared" si="10"/>
        <v>0</v>
      </c>
      <c r="G123" s="8">
        <v>1</v>
      </c>
      <c r="H123" s="35">
        <f t="shared" si="11"/>
        <v>0</v>
      </c>
      <c r="I123" s="9"/>
    </row>
    <row r="124" spans="2:9" x14ac:dyDescent="0.2">
      <c r="C124" s="3" t="s">
        <v>546</v>
      </c>
      <c r="D124" s="10">
        <v>0</v>
      </c>
      <c r="E124" s="32">
        <v>0</v>
      </c>
      <c r="F124" s="35">
        <f t="shared" si="10"/>
        <v>0</v>
      </c>
      <c r="G124" s="13">
        <v>1</v>
      </c>
      <c r="H124" s="35">
        <f t="shared" si="11"/>
        <v>0</v>
      </c>
      <c r="I124" s="9"/>
    </row>
    <row r="125" spans="2:9" x14ac:dyDescent="0.2">
      <c r="D125" s="10"/>
      <c r="E125" s="32"/>
      <c r="F125" s="35"/>
      <c r="G125" s="8"/>
      <c r="H125" s="35"/>
      <c r="I125" s="9"/>
    </row>
    <row r="126" spans="2:9" x14ac:dyDescent="0.2">
      <c r="D126" s="10"/>
      <c r="E126" s="32"/>
      <c r="F126" s="35"/>
      <c r="G126" s="8"/>
      <c r="H126" s="35"/>
      <c r="I126" s="9"/>
    </row>
    <row r="127" spans="2:9" x14ac:dyDescent="0.2">
      <c r="B127" s="3" t="s">
        <v>559</v>
      </c>
      <c r="C127" s="3" t="s">
        <v>530</v>
      </c>
      <c r="D127" s="10">
        <v>0</v>
      </c>
      <c r="E127" s="32">
        <v>0</v>
      </c>
      <c r="F127" s="35">
        <f t="shared" ref="F127:F139" si="12">+(E127*D127)</f>
        <v>0</v>
      </c>
      <c r="G127" s="13">
        <v>1</v>
      </c>
      <c r="H127" s="35">
        <f t="shared" ref="H127:H139" si="13">(F127*G127)</f>
        <v>0</v>
      </c>
      <c r="I127" s="9"/>
    </row>
    <row r="128" spans="2:9" x14ac:dyDescent="0.2">
      <c r="C128" s="3" t="s">
        <v>531</v>
      </c>
      <c r="D128" s="10">
        <v>0</v>
      </c>
      <c r="E128" s="32">
        <v>0</v>
      </c>
      <c r="F128" s="35">
        <f t="shared" si="12"/>
        <v>0</v>
      </c>
      <c r="G128" s="13">
        <v>1</v>
      </c>
      <c r="H128" s="35">
        <f t="shared" si="13"/>
        <v>0</v>
      </c>
      <c r="I128" s="9"/>
    </row>
    <row r="129" spans="2:9" x14ac:dyDescent="0.2">
      <c r="C129" s="3" t="s">
        <v>532</v>
      </c>
      <c r="D129" s="10">
        <v>0</v>
      </c>
      <c r="E129" s="32">
        <v>0</v>
      </c>
      <c r="F129" s="35">
        <f t="shared" si="12"/>
        <v>0</v>
      </c>
      <c r="G129" s="13">
        <v>1</v>
      </c>
      <c r="H129" s="35">
        <f t="shared" si="13"/>
        <v>0</v>
      </c>
      <c r="I129" s="9"/>
    </row>
    <row r="130" spans="2:9" x14ac:dyDescent="0.2">
      <c r="C130" s="3" t="s">
        <v>533</v>
      </c>
      <c r="D130" s="10">
        <v>0</v>
      </c>
      <c r="E130" s="32">
        <v>0</v>
      </c>
      <c r="F130" s="35">
        <f t="shared" si="12"/>
        <v>0</v>
      </c>
      <c r="G130" s="13">
        <v>1</v>
      </c>
      <c r="H130" s="35">
        <f t="shared" si="13"/>
        <v>0</v>
      </c>
      <c r="I130" s="9"/>
    </row>
    <row r="131" spans="2:9" x14ac:dyDescent="0.2">
      <c r="C131" s="3" t="s">
        <v>534</v>
      </c>
      <c r="D131" s="10">
        <v>0</v>
      </c>
      <c r="E131" s="32">
        <v>0</v>
      </c>
      <c r="F131" s="35">
        <f t="shared" si="12"/>
        <v>0</v>
      </c>
      <c r="G131" s="13">
        <v>1</v>
      </c>
      <c r="H131" s="35">
        <f t="shared" si="13"/>
        <v>0</v>
      </c>
      <c r="I131" s="9"/>
    </row>
    <row r="132" spans="2:9" x14ac:dyDescent="0.2">
      <c r="C132" s="3" t="s">
        <v>551</v>
      </c>
      <c r="D132" s="10">
        <v>0</v>
      </c>
      <c r="E132" s="32">
        <v>0</v>
      </c>
      <c r="F132" s="35">
        <f t="shared" si="12"/>
        <v>0</v>
      </c>
      <c r="G132" s="13">
        <v>1</v>
      </c>
      <c r="H132" s="35">
        <f t="shared" si="13"/>
        <v>0</v>
      </c>
      <c r="I132" s="9"/>
    </row>
    <row r="133" spans="2:9" x14ac:dyDescent="0.2">
      <c r="C133" s="3" t="s">
        <v>552</v>
      </c>
      <c r="D133" s="10">
        <v>0</v>
      </c>
      <c r="E133" s="32">
        <v>0</v>
      </c>
      <c r="F133" s="35">
        <f t="shared" si="12"/>
        <v>0</v>
      </c>
      <c r="G133" s="13">
        <v>1</v>
      </c>
      <c r="H133" s="35">
        <f t="shared" si="13"/>
        <v>0</v>
      </c>
      <c r="I133" s="9"/>
    </row>
    <row r="134" spans="2:9" x14ac:dyDescent="0.2">
      <c r="C134" s="3" t="s">
        <v>553</v>
      </c>
      <c r="D134" s="10">
        <v>0</v>
      </c>
      <c r="E134" s="32">
        <v>0</v>
      </c>
      <c r="F134" s="35">
        <f t="shared" si="12"/>
        <v>0</v>
      </c>
      <c r="G134" s="13">
        <v>1</v>
      </c>
      <c r="H134" s="35">
        <f t="shared" si="13"/>
        <v>0</v>
      </c>
      <c r="I134" s="9"/>
    </row>
    <row r="135" spans="2:9" x14ac:dyDescent="0.2">
      <c r="C135" s="3" t="s">
        <v>651</v>
      </c>
      <c r="D135" s="10">
        <v>0</v>
      </c>
      <c r="E135" s="32">
        <v>0</v>
      </c>
      <c r="F135" s="35">
        <f t="shared" si="12"/>
        <v>0</v>
      </c>
      <c r="G135" s="13">
        <v>1</v>
      </c>
      <c r="H135" s="35">
        <f t="shared" si="13"/>
        <v>0</v>
      </c>
      <c r="I135" s="9"/>
    </row>
    <row r="136" spans="2:9" x14ac:dyDescent="0.2">
      <c r="C136" s="3" t="s">
        <v>589</v>
      </c>
      <c r="D136" s="10">
        <v>0</v>
      </c>
      <c r="E136" s="32">
        <v>0</v>
      </c>
      <c r="F136" s="35">
        <f t="shared" si="12"/>
        <v>0</v>
      </c>
      <c r="G136" s="13">
        <v>1</v>
      </c>
      <c r="H136" s="35">
        <f t="shared" si="13"/>
        <v>0</v>
      </c>
      <c r="I136" s="9"/>
    </row>
    <row r="137" spans="2:9" x14ac:dyDescent="0.2">
      <c r="C137" s="3" t="s">
        <v>590</v>
      </c>
      <c r="D137" s="10">
        <v>0</v>
      </c>
      <c r="E137" s="32">
        <v>0</v>
      </c>
      <c r="F137" s="35">
        <f t="shared" si="12"/>
        <v>0</v>
      </c>
      <c r="G137" s="13">
        <v>1</v>
      </c>
      <c r="H137" s="35">
        <f t="shared" si="13"/>
        <v>0</v>
      </c>
      <c r="I137" s="9"/>
    </row>
    <row r="138" spans="2:9" x14ac:dyDescent="0.2">
      <c r="C138" s="3" t="s">
        <v>591</v>
      </c>
      <c r="D138" s="10">
        <v>0</v>
      </c>
      <c r="E138" s="32">
        <v>0</v>
      </c>
      <c r="F138" s="35">
        <f t="shared" si="12"/>
        <v>0</v>
      </c>
      <c r="G138" s="13">
        <v>1</v>
      </c>
      <c r="H138" s="35">
        <f t="shared" si="13"/>
        <v>0</v>
      </c>
      <c r="I138" s="9"/>
    </row>
    <row r="139" spans="2:9" x14ac:dyDescent="0.2">
      <c r="C139" s="3" t="s">
        <v>546</v>
      </c>
      <c r="D139" s="10">
        <v>0</v>
      </c>
      <c r="E139" s="32">
        <v>0</v>
      </c>
      <c r="F139" s="35">
        <f t="shared" si="12"/>
        <v>0</v>
      </c>
      <c r="G139" s="13">
        <v>1</v>
      </c>
      <c r="H139" s="35">
        <f t="shared" si="13"/>
        <v>0</v>
      </c>
      <c r="I139" s="9"/>
    </row>
    <row r="140" spans="2:9" x14ac:dyDescent="0.2">
      <c r="D140" s="10"/>
      <c r="E140" s="32"/>
      <c r="F140" s="35"/>
      <c r="G140" s="8"/>
      <c r="H140" s="35"/>
      <c r="I140" s="9"/>
    </row>
    <row r="141" spans="2:9" x14ac:dyDescent="0.2">
      <c r="D141" s="10"/>
      <c r="E141" s="32"/>
      <c r="F141" s="35"/>
      <c r="G141" s="8"/>
      <c r="H141" s="35"/>
      <c r="I141" s="9"/>
    </row>
    <row r="142" spans="2:9" ht="42" x14ac:dyDescent="0.2">
      <c r="B142" s="12" t="s">
        <v>560</v>
      </c>
      <c r="C142" s="3" t="s">
        <v>580</v>
      </c>
      <c r="D142" s="10">
        <v>0</v>
      </c>
      <c r="E142" s="32">
        <v>0</v>
      </c>
      <c r="F142" s="35">
        <f>+(E142*D142)</f>
        <v>0</v>
      </c>
      <c r="G142" s="13">
        <v>1</v>
      </c>
      <c r="H142" s="35">
        <f>(F142*G142)</f>
        <v>0</v>
      </c>
      <c r="I142" s="9"/>
    </row>
    <row r="143" spans="2:9" x14ac:dyDescent="0.2">
      <c r="B143" s="12"/>
      <c r="C143" s="3" t="s">
        <v>616</v>
      </c>
      <c r="D143" s="10">
        <v>0</v>
      </c>
      <c r="E143" s="32">
        <v>0</v>
      </c>
      <c r="F143" s="35">
        <f>+(E143*D143)</f>
        <v>0</v>
      </c>
      <c r="G143" s="13">
        <v>1</v>
      </c>
      <c r="H143" s="35">
        <f>(F143*G143)</f>
        <v>0</v>
      </c>
      <c r="I143" s="9"/>
    </row>
    <row r="144" spans="2:9" x14ac:dyDescent="0.2">
      <c r="C144" s="3" t="s">
        <v>546</v>
      </c>
      <c r="D144" s="10">
        <v>0</v>
      </c>
      <c r="E144" s="32">
        <v>0</v>
      </c>
      <c r="F144" s="35">
        <f>+(E144*D144)</f>
        <v>0</v>
      </c>
      <c r="G144" s="13">
        <v>1</v>
      </c>
      <c r="H144" s="35">
        <f>(F144*G144)</f>
        <v>0</v>
      </c>
      <c r="I144" s="9"/>
    </row>
    <row r="145" spans="1:13" x14ac:dyDescent="0.2">
      <c r="D145" s="10"/>
      <c r="E145" s="32"/>
      <c r="F145" s="35"/>
      <c r="G145" s="13"/>
      <c r="H145" s="35"/>
      <c r="I145" s="9"/>
    </row>
    <row r="146" spans="1:13" x14ac:dyDescent="0.2">
      <c r="D146" s="10"/>
      <c r="E146" s="32"/>
      <c r="F146" s="35"/>
      <c r="G146" s="13"/>
      <c r="H146" s="35"/>
      <c r="I146" s="9"/>
    </row>
    <row r="147" spans="1:13" x14ac:dyDescent="0.2">
      <c r="B147" s="3" t="s">
        <v>30</v>
      </c>
      <c r="C147" s="3" t="s">
        <v>31</v>
      </c>
      <c r="D147" s="10">
        <v>0</v>
      </c>
      <c r="E147" s="32">
        <v>0</v>
      </c>
      <c r="F147" s="35">
        <f>+(E147*D147)</f>
        <v>0</v>
      </c>
      <c r="G147" s="13">
        <v>1</v>
      </c>
      <c r="H147" s="35">
        <f>(F147*G147)</f>
        <v>0</v>
      </c>
      <c r="I147" s="9"/>
    </row>
    <row r="148" spans="1:13" x14ac:dyDescent="0.2">
      <c r="C148" s="3" t="s">
        <v>549</v>
      </c>
      <c r="D148" s="10">
        <v>0</v>
      </c>
      <c r="E148" s="32">
        <v>0</v>
      </c>
      <c r="F148" s="35">
        <f>+(E148*D148)</f>
        <v>0</v>
      </c>
      <c r="G148" s="13">
        <v>1</v>
      </c>
      <c r="H148" s="35">
        <f>(F148*G148)</f>
        <v>0</v>
      </c>
      <c r="I148" s="9"/>
    </row>
    <row r="149" spans="1:13" x14ac:dyDescent="0.2">
      <c r="C149" s="3" t="s">
        <v>550</v>
      </c>
      <c r="D149" s="10">
        <v>0</v>
      </c>
      <c r="E149" s="32">
        <v>0</v>
      </c>
      <c r="F149" s="35">
        <f>+(E149*D149)</f>
        <v>0</v>
      </c>
      <c r="G149" s="13">
        <v>1</v>
      </c>
      <c r="H149" s="35">
        <f>(F149*G149)</f>
        <v>0</v>
      </c>
      <c r="I149" s="9"/>
    </row>
    <row r="150" spans="1:13" x14ac:dyDescent="0.2">
      <c r="C150" s="3" t="s">
        <v>32</v>
      </c>
      <c r="D150" s="10">
        <v>0</v>
      </c>
      <c r="E150" s="32">
        <v>0</v>
      </c>
      <c r="F150" s="35">
        <f>+(E150*D150)</f>
        <v>0</v>
      </c>
      <c r="G150" s="13">
        <v>1</v>
      </c>
      <c r="H150" s="35">
        <f>(F150*G150)</f>
        <v>0</v>
      </c>
      <c r="I150" s="9"/>
    </row>
    <row r="151" spans="1:13" x14ac:dyDescent="0.2">
      <c r="D151" s="10"/>
      <c r="E151" s="32"/>
      <c r="F151" s="35"/>
      <c r="G151" s="13"/>
      <c r="H151" s="35"/>
      <c r="I151" s="9"/>
    </row>
    <row r="152" spans="1:13" x14ac:dyDescent="0.2">
      <c r="D152" s="10"/>
      <c r="E152" s="32"/>
      <c r="F152" s="35"/>
      <c r="G152" s="8"/>
      <c r="H152" s="35"/>
      <c r="I152" s="9"/>
    </row>
    <row r="153" spans="1:13" ht="28" x14ac:dyDescent="0.2">
      <c r="B153" s="3" t="s">
        <v>628</v>
      </c>
      <c r="C153" s="12" t="s">
        <v>629</v>
      </c>
      <c r="D153" s="10">
        <v>0</v>
      </c>
      <c r="E153" s="32">
        <v>0</v>
      </c>
      <c r="F153" s="35">
        <f>+(E153*D153)</f>
        <v>0</v>
      </c>
      <c r="G153" s="13">
        <v>1</v>
      </c>
      <c r="H153" s="35">
        <f>(F153*G153)</f>
        <v>0</v>
      </c>
      <c r="I153" s="9"/>
    </row>
    <row r="154" spans="1:13" x14ac:dyDescent="0.2">
      <c r="D154" s="10"/>
      <c r="E154" s="32"/>
      <c r="F154" s="35"/>
      <c r="G154" s="8"/>
      <c r="H154" s="35"/>
      <c r="I154" s="9"/>
    </row>
    <row r="155" spans="1:13" x14ac:dyDescent="0.2">
      <c r="A155" s="14" t="s">
        <v>14</v>
      </c>
      <c r="B155" s="14"/>
      <c r="C155" s="14"/>
      <c r="D155" s="17">
        <v>0</v>
      </c>
      <c r="E155" s="33">
        <v>0</v>
      </c>
      <c r="F155" s="35">
        <v>0</v>
      </c>
      <c r="G155" s="15"/>
      <c r="H155" s="35">
        <f>+(E155*D155)</f>
        <v>0</v>
      </c>
      <c r="I155" s="16"/>
      <c r="J155" s="14"/>
      <c r="K155" s="15"/>
      <c r="L155" s="15"/>
      <c r="M155" s="15"/>
    </row>
    <row r="156" spans="1:13" x14ac:dyDescent="0.2">
      <c r="C156" s="40"/>
      <c r="E156" s="32"/>
    </row>
    <row r="157" spans="1:13" x14ac:dyDescent="0.2">
      <c r="E157" s="32"/>
    </row>
    <row r="158" spans="1:13" x14ac:dyDescent="0.2">
      <c r="E158" s="32"/>
    </row>
    <row r="159" spans="1:13" x14ac:dyDescent="0.2">
      <c r="E159" s="32"/>
    </row>
    <row r="160" spans="1:13" x14ac:dyDescent="0.2">
      <c r="E160" s="32"/>
    </row>
    <row r="161" spans="5:5" x14ac:dyDescent="0.2">
      <c r="E161" s="32"/>
    </row>
    <row r="162" spans="5:5" x14ac:dyDescent="0.2">
      <c r="E162" s="32"/>
    </row>
    <row r="163" spans="5:5" x14ac:dyDescent="0.2">
      <c r="E163" s="32"/>
    </row>
    <row r="164" spans="5:5" x14ac:dyDescent="0.2">
      <c r="E164" s="32"/>
    </row>
    <row r="165" spans="5:5" x14ac:dyDescent="0.2">
      <c r="E165" s="32"/>
    </row>
    <row r="166" spans="5:5" x14ac:dyDescent="0.2">
      <c r="E166" s="32"/>
    </row>
    <row r="167" spans="5:5" x14ac:dyDescent="0.2">
      <c r="E167" s="32"/>
    </row>
    <row r="168" spans="5:5" x14ac:dyDescent="0.2">
      <c r="E168" s="32"/>
    </row>
    <row r="169" spans="5:5" x14ac:dyDescent="0.2">
      <c r="E169" s="32"/>
    </row>
    <row r="170" spans="5:5" x14ac:dyDescent="0.2">
      <c r="E170" s="32"/>
    </row>
    <row r="171" spans="5:5" x14ac:dyDescent="0.2">
      <c r="E171" s="32"/>
    </row>
    <row r="172" spans="5:5" x14ac:dyDescent="0.2">
      <c r="E172" s="32"/>
    </row>
    <row r="173" spans="5:5" x14ac:dyDescent="0.2">
      <c r="E173" s="32"/>
    </row>
    <row r="174" spans="5:5" x14ac:dyDescent="0.2">
      <c r="E174" s="32"/>
    </row>
    <row r="175" spans="5:5" x14ac:dyDescent="0.2">
      <c r="E175" s="32"/>
    </row>
    <row r="176" spans="5:5" x14ac:dyDescent="0.2">
      <c r="E176" s="32"/>
    </row>
    <row r="177" spans="5:5" x14ac:dyDescent="0.2">
      <c r="E177" s="32"/>
    </row>
    <row r="178" spans="5:5" x14ac:dyDescent="0.2">
      <c r="E178" s="32"/>
    </row>
    <row r="179" spans="5:5" x14ac:dyDescent="0.2">
      <c r="E179" s="32"/>
    </row>
    <row r="180" spans="5:5" x14ac:dyDescent="0.2">
      <c r="E180" s="32"/>
    </row>
    <row r="181" spans="5:5" x14ac:dyDescent="0.2">
      <c r="E181" s="32"/>
    </row>
    <row r="182" spans="5:5" x14ac:dyDescent="0.2">
      <c r="E182" s="32"/>
    </row>
    <row r="183" spans="5:5" x14ac:dyDescent="0.2">
      <c r="E183" s="32"/>
    </row>
    <row r="184" spans="5:5" x14ac:dyDescent="0.2">
      <c r="E184" s="32"/>
    </row>
    <row r="185" spans="5:5" x14ac:dyDescent="0.2">
      <c r="E185" s="32"/>
    </row>
    <row r="186" spans="5:5" x14ac:dyDescent="0.2">
      <c r="E186" s="32"/>
    </row>
    <row r="187" spans="5:5" x14ac:dyDescent="0.2">
      <c r="E187" s="32"/>
    </row>
    <row r="188" spans="5:5" x14ac:dyDescent="0.2">
      <c r="E188" s="32"/>
    </row>
    <row r="189" spans="5:5" x14ac:dyDescent="0.2">
      <c r="E189" s="32"/>
    </row>
    <row r="190" spans="5:5" x14ac:dyDescent="0.2">
      <c r="E190" s="32"/>
    </row>
    <row r="191" spans="5:5" x14ac:dyDescent="0.2">
      <c r="E191" s="32"/>
    </row>
    <row r="192" spans="5:5" x14ac:dyDescent="0.2">
      <c r="E192" s="32"/>
    </row>
    <row r="193" spans="5:5" x14ac:dyDescent="0.2">
      <c r="E193" s="32"/>
    </row>
    <row r="194" spans="5:5" x14ac:dyDescent="0.2">
      <c r="E194" s="32"/>
    </row>
    <row r="195" spans="5:5" x14ac:dyDescent="0.2">
      <c r="E195" s="32"/>
    </row>
    <row r="196" spans="5:5" x14ac:dyDescent="0.2">
      <c r="E196" s="32"/>
    </row>
    <row r="197" spans="5:5" x14ac:dyDescent="0.2">
      <c r="E197" s="32"/>
    </row>
    <row r="198" spans="5:5" x14ac:dyDescent="0.2">
      <c r="E198" s="32"/>
    </row>
    <row r="199" spans="5:5" x14ac:dyDescent="0.2">
      <c r="E199" s="32"/>
    </row>
    <row r="200" spans="5:5" x14ac:dyDescent="0.2">
      <c r="E200" s="32"/>
    </row>
    <row r="201" spans="5:5" x14ac:dyDescent="0.2">
      <c r="E201" s="32"/>
    </row>
    <row r="202" spans="5:5" x14ac:dyDescent="0.2">
      <c r="E202" s="32"/>
    </row>
    <row r="203" spans="5:5" x14ac:dyDescent="0.2">
      <c r="E203" s="32"/>
    </row>
    <row r="204" spans="5:5" x14ac:dyDescent="0.2">
      <c r="E204" s="32"/>
    </row>
    <row r="205" spans="5:5" x14ac:dyDescent="0.2">
      <c r="E205" s="32"/>
    </row>
    <row r="206" spans="5:5" x14ac:dyDescent="0.2">
      <c r="E206" s="32"/>
    </row>
    <row r="207" spans="5:5" x14ac:dyDescent="0.2">
      <c r="E207" s="32"/>
    </row>
    <row r="208" spans="5:5" x14ac:dyDescent="0.2">
      <c r="E208" s="32"/>
    </row>
    <row r="209" spans="5:5" x14ac:dyDescent="0.2">
      <c r="E209" s="32"/>
    </row>
    <row r="210" spans="5:5" x14ac:dyDescent="0.2">
      <c r="E210" s="32"/>
    </row>
    <row r="211" spans="5:5" x14ac:dyDescent="0.2">
      <c r="E211" s="32"/>
    </row>
    <row r="212" spans="5:5" x14ac:dyDescent="0.2">
      <c r="E212" s="32"/>
    </row>
    <row r="213" spans="5:5" x14ac:dyDescent="0.2">
      <c r="E213" s="32"/>
    </row>
    <row r="214" spans="5:5" x14ac:dyDescent="0.2">
      <c r="E214" s="32"/>
    </row>
    <row r="215" spans="5:5" x14ac:dyDescent="0.2">
      <c r="E215" s="32"/>
    </row>
    <row r="216" spans="5:5" x14ac:dyDescent="0.2">
      <c r="E216" s="32"/>
    </row>
    <row r="217" spans="5:5" x14ac:dyDescent="0.2">
      <c r="E217" s="32"/>
    </row>
    <row r="218" spans="5:5" x14ac:dyDescent="0.2">
      <c r="E218" s="32"/>
    </row>
    <row r="219" spans="5:5" x14ac:dyDescent="0.2">
      <c r="E219" s="32"/>
    </row>
    <row r="220" spans="5:5" x14ac:dyDescent="0.2">
      <c r="E220" s="32"/>
    </row>
    <row r="221" spans="5:5" x14ac:dyDescent="0.2">
      <c r="E221" s="32"/>
    </row>
    <row r="222" spans="5:5" x14ac:dyDescent="0.2">
      <c r="E222" s="32"/>
    </row>
    <row r="223" spans="5:5" x14ac:dyDescent="0.2">
      <c r="E223" s="32"/>
    </row>
  </sheetData>
  <mergeCells count="2">
    <mergeCell ref="L15:M15"/>
    <mergeCell ref="I15:J15"/>
  </mergeCells>
  <pageMargins left="0.75" right="0.75" top="1" bottom="1" header="0.5" footer="0.5"/>
  <pageSetup paperSize="9" orientation="portrait" horizontalDpi="4294967292" verticalDpi="4294967292"/>
  <legacyDrawing r:id="rId1"/>
  <extLst>
    <ext xmlns:x14="http://schemas.microsoft.com/office/spreadsheetml/2009/9/main" uri="{CCE6A557-97BC-4b89-ADB6-D9C93CAAB3DF}">
      <x14:dataValidations xmlns:xm="http://schemas.microsoft.com/office/excel/2006/main" xWindow="352" yWindow="263" count="2">
        <x14:dataValidation type="list" allowBlank="1" showInputMessage="1" showErrorMessage="1" xr:uid="{00000000-0002-0000-0100-000000000000}">
          <x14:formula1>
            <xm:f>'CountryList for dropdown menu'!$B$2:$B$245</xm:f>
          </x14:formula1>
          <xm:sqref>C5</xm:sqref>
        </x14:dataValidation>
        <x14:dataValidation type="list" allowBlank="1" showInputMessage="1" showErrorMessage="1" xr:uid="{00000000-0002-0000-0100-000001000000}">
          <x14:formula1>
            <xm:f>'CurrencyLIst for dropdown menu'!$B$2:$B$6</xm:f>
          </x14:formula1>
          <xm:sqref>F15</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5"/>
  <sheetViews>
    <sheetView topLeftCell="A2" workbookViewId="0"/>
  </sheetViews>
  <sheetFormatPr baseColWidth="10" defaultColWidth="10.1640625" defaultRowHeight="16" x14ac:dyDescent="0.2"/>
  <cols>
    <col min="2" max="2" width="26.6640625" customWidth="1"/>
    <col min="3" max="3" width="14.1640625" bestFit="1" customWidth="1"/>
  </cols>
  <sheetData>
    <row r="1" spans="1:7" x14ac:dyDescent="0.2">
      <c r="A1" s="1" t="s">
        <v>33</v>
      </c>
      <c r="B1" s="1" t="s">
        <v>34</v>
      </c>
      <c r="C1" s="1" t="s">
        <v>35</v>
      </c>
      <c r="D1" s="1" t="s">
        <v>36</v>
      </c>
      <c r="E1" s="1" t="s">
        <v>37</v>
      </c>
    </row>
    <row r="2" spans="1:7" x14ac:dyDescent="0.2">
      <c r="A2" s="1">
        <v>1</v>
      </c>
      <c r="B2" s="1" t="s">
        <v>38</v>
      </c>
      <c r="C2" s="1" t="s">
        <v>39</v>
      </c>
      <c r="D2" s="1">
        <v>1</v>
      </c>
      <c r="E2" s="1">
        <v>-1</v>
      </c>
      <c r="G2" t="str">
        <f>"&lt;asp:ListItem Value=""" &amp; A2 &amp; """ Text=""" &amp; B2 &amp; """&gt;&lt;/asp:ListItem&gt;"</f>
        <v>&lt;asp:ListItem Value="1" Text="Afghanistan"&gt;&lt;/asp:ListItem&gt;</v>
      </c>
    </row>
    <row r="3" spans="1:7" x14ac:dyDescent="0.2">
      <c r="A3" s="1">
        <v>2</v>
      </c>
      <c r="B3" s="1" t="s">
        <v>40</v>
      </c>
      <c r="C3" s="1" t="s">
        <v>41</v>
      </c>
      <c r="D3" s="1">
        <v>2</v>
      </c>
      <c r="E3" s="1">
        <v>-1</v>
      </c>
      <c r="G3" t="str">
        <f t="shared" ref="G3:G66" si="0">"&lt;asp:ListItem Value=""" &amp; A3 &amp; """ Text=""" &amp; B3 &amp; """&gt;&lt;/asp:ListItem&gt;"</f>
        <v>&lt;asp:ListItem Value="2" Text="Aland Islands"&gt;&lt;/asp:ListItem&gt;</v>
      </c>
    </row>
    <row r="4" spans="1:7" x14ac:dyDescent="0.2">
      <c r="A4" s="1">
        <v>3</v>
      </c>
      <c r="B4" s="1" t="s">
        <v>42</v>
      </c>
      <c r="C4" s="1" t="s">
        <v>43</v>
      </c>
      <c r="D4" s="1">
        <v>3</v>
      </c>
      <c r="E4" s="1">
        <v>-1</v>
      </c>
      <c r="G4" t="str">
        <f t="shared" si="0"/>
        <v>&lt;asp:ListItem Value="3" Text="Albania"&gt;&lt;/asp:ListItem&gt;</v>
      </c>
    </row>
    <row r="5" spans="1:7" x14ac:dyDescent="0.2">
      <c r="A5" s="1">
        <v>4</v>
      </c>
      <c r="B5" s="1" t="s">
        <v>44</v>
      </c>
      <c r="C5" s="1" t="s">
        <v>45</v>
      </c>
      <c r="D5" s="1">
        <v>4</v>
      </c>
      <c r="E5" s="1">
        <v>-1</v>
      </c>
      <c r="G5" t="str">
        <f t="shared" si="0"/>
        <v>&lt;asp:ListItem Value="4" Text="Algeria"&gt;&lt;/asp:ListItem&gt;</v>
      </c>
    </row>
    <row r="6" spans="1:7" x14ac:dyDescent="0.2">
      <c r="A6" s="1">
        <v>5</v>
      </c>
      <c r="B6" s="1" t="s">
        <v>46</v>
      </c>
      <c r="C6" s="1" t="s">
        <v>47</v>
      </c>
      <c r="D6" s="1">
        <v>5</v>
      </c>
      <c r="E6" s="1">
        <v>-1</v>
      </c>
      <c r="G6" t="str">
        <f t="shared" si="0"/>
        <v>&lt;asp:ListItem Value="5" Text="American Samoa"&gt;&lt;/asp:ListItem&gt;</v>
      </c>
    </row>
    <row r="7" spans="1:7" x14ac:dyDescent="0.2">
      <c r="A7" s="1">
        <v>6</v>
      </c>
      <c r="B7" s="1" t="s">
        <v>48</v>
      </c>
      <c r="C7" s="1" t="s">
        <v>49</v>
      </c>
      <c r="D7" s="1">
        <v>6</v>
      </c>
      <c r="E7" s="1">
        <v>-1</v>
      </c>
      <c r="G7" t="str">
        <f t="shared" si="0"/>
        <v>&lt;asp:ListItem Value="6" Text="Andorra"&gt;&lt;/asp:ListItem&gt;</v>
      </c>
    </row>
    <row r="8" spans="1:7" x14ac:dyDescent="0.2">
      <c r="A8" s="1">
        <v>7</v>
      </c>
      <c r="B8" s="1" t="s">
        <v>50</v>
      </c>
      <c r="C8" s="1" t="s">
        <v>51</v>
      </c>
      <c r="D8" s="1">
        <v>7</v>
      </c>
      <c r="E8" s="1">
        <v>-1</v>
      </c>
      <c r="G8" t="str">
        <f t="shared" si="0"/>
        <v>&lt;asp:ListItem Value="7" Text="Angola"&gt;&lt;/asp:ListItem&gt;</v>
      </c>
    </row>
    <row r="9" spans="1:7" x14ac:dyDescent="0.2">
      <c r="A9" s="1">
        <v>8</v>
      </c>
      <c r="B9" s="1" t="s">
        <v>52</v>
      </c>
      <c r="C9" s="1" t="s">
        <v>53</v>
      </c>
      <c r="D9" s="1">
        <v>8</v>
      </c>
      <c r="E9" s="1">
        <v>-1</v>
      </c>
      <c r="G9" t="str">
        <f t="shared" si="0"/>
        <v>&lt;asp:ListItem Value="8" Text="Anguilla"&gt;&lt;/asp:ListItem&gt;</v>
      </c>
    </row>
    <row r="10" spans="1:7" x14ac:dyDescent="0.2">
      <c r="A10" s="1">
        <v>9</v>
      </c>
      <c r="B10" s="1" t="s">
        <v>54</v>
      </c>
      <c r="C10" s="1" t="s">
        <v>55</v>
      </c>
      <c r="D10" s="1">
        <v>9</v>
      </c>
      <c r="E10" s="1">
        <v>-1</v>
      </c>
      <c r="G10" t="str">
        <f t="shared" si="0"/>
        <v>&lt;asp:ListItem Value="9" Text="Antarctica"&gt;&lt;/asp:ListItem&gt;</v>
      </c>
    </row>
    <row r="11" spans="1:7" x14ac:dyDescent="0.2">
      <c r="A11" s="1">
        <v>10</v>
      </c>
      <c r="B11" s="1" t="s">
        <v>56</v>
      </c>
      <c r="C11" s="1" t="s">
        <v>57</v>
      </c>
      <c r="D11" s="1">
        <v>10</v>
      </c>
      <c r="E11" s="1">
        <v>-1</v>
      </c>
      <c r="G11" t="str">
        <f t="shared" si="0"/>
        <v>&lt;asp:ListItem Value="10" Text="Antigua And Barbuda"&gt;&lt;/asp:ListItem&gt;</v>
      </c>
    </row>
    <row r="12" spans="1:7" x14ac:dyDescent="0.2">
      <c r="A12" s="1">
        <v>11</v>
      </c>
      <c r="B12" s="1" t="s">
        <v>58</v>
      </c>
      <c r="C12" s="1" t="s">
        <v>59</v>
      </c>
      <c r="D12" s="1">
        <v>11</v>
      </c>
      <c r="E12" s="1">
        <v>-1</v>
      </c>
      <c r="G12" t="str">
        <f t="shared" si="0"/>
        <v>&lt;asp:ListItem Value="11" Text="Argentina"&gt;&lt;/asp:ListItem&gt;</v>
      </c>
    </row>
    <row r="13" spans="1:7" x14ac:dyDescent="0.2">
      <c r="A13" s="1">
        <v>12</v>
      </c>
      <c r="B13" s="1" t="s">
        <v>60</v>
      </c>
      <c r="C13" s="1" t="s">
        <v>61</v>
      </c>
      <c r="D13" s="1">
        <v>12</v>
      </c>
      <c r="E13" s="1">
        <v>-1</v>
      </c>
      <c r="G13" t="str">
        <f t="shared" si="0"/>
        <v>&lt;asp:ListItem Value="12" Text="Armenia"&gt;&lt;/asp:ListItem&gt;</v>
      </c>
    </row>
    <row r="14" spans="1:7" x14ac:dyDescent="0.2">
      <c r="A14" s="1">
        <v>13</v>
      </c>
      <c r="B14" s="1" t="s">
        <v>62</v>
      </c>
      <c r="C14" s="1" t="s">
        <v>63</v>
      </c>
      <c r="D14" s="1">
        <v>13</v>
      </c>
      <c r="E14" s="1">
        <v>-1</v>
      </c>
      <c r="G14" t="str">
        <f t="shared" si="0"/>
        <v>&lt;asp:ListItem Value="13" Text="Aruba"&gt;&lt;/asp:ListItem&gt;</v>
      </c>
    </row>
    <row r="15" spans="1:7" x14ac:dyDescent="0.2">
      <c r="A15" s="1">
        <v>14</v>
      </c>
      <c r="B15" s="1" t="s">
        <v>64</v>
      </c>
      <c r="C15" s="1" t="s">
        <v>65</v>
      </c>
      <c r="D15" s="1">
        <v>14</v>
      </c>
      <c r="E15" s="1">
        <v>-1</v>
      </c>
      <c r="G15" t="str">
        <f t="shared" si="0"/>
        <v>&lt;asp:ListItem Value="14" Text="Australia"&gt;&lt;/asp:ListItem&gt;</v>
      </c>
    </row>
    <row r="16" spans="1:7" x14ac:dyDescent="0.2">
      <c r="A16" s="1">
        <v>15</v>
      </c>
      <c r="B16" s="1" t="s">
        <v>66</v>
      </c>
      <c r="C16" s="1" t="s">
        <v>67</v>
      </c>
      <c r="D16" s="1">
        <v>15</v>
      </c>
      <c r="E16" s="1">
        <v>-1</v>
      </c>
      <c r="G16" t="str">
        <f t="shared" si="0"/>
        <v>&lt;asp:ListItem Value="15" Text="Austria"&gt;&lt;/asp:ListItem&gt;</v>
      </c>
    </row>
    <row r="17" spans="1:7" x14ac:dyDescent="0.2">
      <c r="A17" s="1">
        <v>16</v>
      </c>
      <c r="B17" s="1" t="s">
        <v>68</v>
      </c>
      <c r="C17" s="1" t="s">
        <v>69</v>
      </c>
      <c r="D17" s="1">
        <v>16</v>
      </c>
      <c r="E17" s="1">
        <v>-1</v>
      </c>
      <c r="G17" t="str">
        <f t="shared" si="0"/>
        <v>&lt;asp:ListItem Value="16" Text="Azerbaijan"&gt;&lt;/asp:ListItem&gt;</v>
      </c>
    </row>
    <row r="18" spans="1:7" x14ac:dyDescent="0.2">
      <c r="A18" s="1">
        <v>17</v>
      </c>
      <c r="B18" s="1" t="s">
        <v>70</v>
      </c>
      <c r="C18" s="1" t="s">
        <v>71</v>
      </c>
      <c r="D18" s="1">
        <v>17</v>
      </c>
      <c r="E18" s="1">
        <v>-1</v>
      </c>
      <c r="G18" t="str">
        <f t="shared" si="0"/>
        <v>&lt;asp:ListItem Value="17" Text="Bahamas"&gt;&lt;/asp:ListItem&gt;</v>
      </c>
    </row>
    <row r="19" spans="1:7" x14ac:dyDescent="0.2">
      <c r="A19" s="1">
        <v>18</v>
      </c>
      <c r="B19" s="1" t="s">
        <v>72</v>
      </c>
      <c r="C19" s="1" t="s">
        <v>73</v>
      </c>
      <c r="D19" s="1">
        <v>18</v>
      </c>
      <c r="E19" s="1">
        <v>-1</v>
      </c>
      <c r="G19" t="str">
        <f t="shared" si="0"/>
        <v>&lt;asp:ListItem Value="18" Text="Bahrain"&gt;&lt;/asp:ListItem&gt;</v>
      </c>
    </row>
    <row r="20" spans="1:7" x14ac:dyDescent="0.2">
      <c r="A20" s="1">
        <v>19</v>
      </c>
      <c r="B20" s="1" t="s">
        <v>74</v>
      </c>
      <c r="C20" s="1" t="s">
        <v>75</v>
      </c>
      <c r="D20" s="1">
        <v>19</v>
      </c>
      <c r="E20" s="1">
        <v>-1</v>
      </c>
      <c r="G20" t="str">
        <f t="shared" si="0"/>
        <v>&lt;asp:ListItem Value="19" Text="Bangladesh"&gt;&lt;/asp:ListItem&gt;</v>
      </c>
    </row>
    <row r="21" spans="1:7" x14ac:dyDescent="0.2">
      <c r="A21" s="1">
        <v>20</v>
      </c>
      <c r="B21" s="1" t="s">
        <v>76</v>
      </c>
      <c r="C21" s="1" t="s">
        <v>77</v>
      </c>
      <c r="D21" s="1">
        <v>20</v>
      </c>
      <c r="E21" s="1">
        <v>-1</v>
      </c>
      <c r="G21" t="str">
        <f t="shared" si="0"/>
        <v>&lt;asp:ListItem Value="20" Text="Barbados"&gt;&lt;/asp:ListItem&gt;</v>
      </c>
    </row>
    <row r="22" spans="1:7" x14ac:dyDescent="0.2">
      <c r="A22" s="1">
        <v>21</v>
      </c>
      <c r="B22" s="1" t="s">
        <v>78</v>
      </c>
      <c r="C22" s="1" t="s">
        <v>79</v>
      </c>
      <c r="D22" s="1">
        <v>21</v>
      </c>
      <c r="E22" s="1">
        <v>-1</v>
      </c>
      <c r="G22" t="str">
        <f t="shared" si="0"/>
        <v>&lt;asp:ListItem Value="21" Text="Belarus"&gt;&lt;/asp:ListItem&gt;</v>
      </c>
    </row>
    <row r="23" spans="1:7" x14ac:dyDescent="0.2">
      <c r="A23" s="1">
        <v>22</v>
      </c>
      <c r="B23" s="1" t="s">
        <v>80</v>
      </c>
      <c r="C23" s="1" t="s">
        <v>81</v>
      </c>
      <c r="D23" s="1">
        <v>22</v>
      </c>
      <c r="E23" s="1">
        <v>-1</v>
      </c>
      <c r="G23" t="str">
        <f t="shared" si="0"/>
        <v>&lt;asp:ListItem Value="22" Text="Belgium"&gt;&lt;/asp:ListItem&gt;</v>
      </c>
    </row>
    <row r="24" spans="1:7" x14ac:dyDescent="0.2">
      <c r="A24" s="1">
        <v>23</v>
      </c>
      <c r="B24" s="1" t="s">
        <v>82</v>
      </c>
      <c r="C24" s="1" t="s">
        <v>83</v>
      </c>
      <c r="D24" s="1">
        <v>23</v>
      </c>
      <c r="E24" s="1">
        <v>-1</v>
      </c>
      <c r="G24" t="str">
        <f t="shared" si="0"/>
        <v>&lt;asp:ListItem Value="23" Text="Belize"&gt;&lt;/asp:ListItem&gt;</v>
      </c>
    </row>
    <row r="25" spans="1:7" x14ac:dyDescent="0.2">
      <c r="A25" s="1">
        <v>24</v>
      </c>
      <c r="B25" s="1" t="s">
        <v>84</v>
      </c>
      <c r="C25" s="1" t="s">
        <v>85</v>
      </c>
      <c r="D25" s="1">
        <v>24</v>
      </c>
      <c r="E25" s="1">
        <v>-1</v>
      </c>
      <c r="G25" t="str">
        <f t="shared" si="0"/>
        <v>&lt;asp:ListItem Value="24" Text="Benin"&gt;&lt;/asp:ListItem&gt;</v>
      </c>
    </row>
    <row r="26" spans="1:7" x14ac:dyDescent="0.2">
      <c r="A26" s="1">
        <v>25</v>
      </c>
      <c r="B26" s="1" t="s">
        <v>86</v>
      </c>
      <c r="C26" s="1" t="s">
        <v>87</v>
      </c>
      <c r="D26" s="1">
        <v>25</v>
      </c>
      <c r="E26" s="1">
        <v>-1</v>
      </c>
      <c r="G26" t="str">
        <f t="shared" si="0"/>
        <v>&lt;asp:ListItem Value="25" Text="Bermuda"&gt;&lt;/asp:ListItem&gt;</v>
      </c>
    </row>
    <row r="27" spans="1:7" x14ac:dyDescent="0.2">
      <c r="A27" s="1">
        <v>26</v>
      </c>
      <c r="B27" s="1" t="s">
        <v>88</v>
      </c>
      <c r="C27" s="1" t="s">
        <v>89</v>
      </c>
      <c r="D27" s="1">
        <v>26</v>
      </c>
      <c r="E27" s="1">
        <v>-1</v>
      </c>
      <c r="G27" t="str">
        <f t="shared" si="0"/>
        <v>&lt;asp:ListItem Value="26" Text="Bhutan"&gt;&lt;/asp:ListItem&gt;</v>
      </c>
    </row>
    <row r="28" spans="1:7" x14ac:dyDescent="0.2">
      <c r="A28" s="1">
        <v>27</v>
      </c>
      <c r="B28" s="1" t="s">
        <v>90</v>
      </c>
      <c r="C28" s="1" t="s">
        <v>91</v>
      </c>
      <c r="D28" s="1">
        <v>27</v>
      </c>
      <c r="E28" s="1">
        <v>-1</v>
      </c>
      <c r="G28" t="str">
        <f t="shared" si="0"/>
        <v>&lt;asp:ListItem Value="27" Text="Bolivia"&gt;&lt;/asp:ListItem&gt;</v>
      </c>
    </row>
    <row r="29" spans="1:7" x14ac:dyDescent="0.2">
      <c r="A29" s="1">
        <v>28</v>
      </c>
      <c r="B29" s="1" t="s">
        <v>92</v>
      </c>
      <c r="C29" s="1" t="s">
        <v>93</v>
      </c>
      <c r="D29" s="1">
        <v>28</v>
      </c>
      <c r="E29" s="1">
        <v>-1</v>
      </c>
      <c r="G29" t="str">
        <f t="shared" si="0"/>
        <v>&lt;asp:ListItem Value="28" Text="Bosnia And Herzegovina"&gt;&lt;/asp:ListItem&gt;</v>
      </c>
    </row>
    <row r="30" spans="1:7" x14ac:dyDescent="0.2">
      <c r="A30" s="1">
        <v>29</v>
      </c>
      <c r="B30" s="1" t="s">
        <v>94</v>
      </c>
      <c r="C30" s="1" t="s">
        <v>95</v>
      </c>
      <c r="D30" s="1">
        <v>29</v>
      </c>
      <c r="E30" s="1">
        <v>-1</v>
      </c>
      <c r="G30" t="str">
        <f t="shared" si="0"/>
        <v>&lt;asp:ListItem Value="29" Text="Botswana"&gt;&lt;/asp:ListItem&gt;</v>
      </c>
    </row>
    <row r="31" spans="1:7" x14ac:dyDescent="0.2">
      <c r="A31" s="1">
        <v>30</v>
      </c>
      <c r="B31" s="1" t="s">
        <v>96</v>
      </c>
      <c r="C31" s="1" t="s">
        <v>97</v>
      </c>
      <c r="D31" s="1">
        <v>30</v>
      </c>
      <c r="E31" s="1">
        <v>-1</v>
      </c>
      <c r="G31" t="str">
        <f t="shared" si="0"/>
        <v>&lt;asp:ListItem Value="30" Text="Bouvet Island"&gt;&lt;/asp:ListItem&gt;</v>
      </c>
    </row>
    <row r="32" spans="1:7" x14ac:dyDescent="0.2">
      <c r="A32" s="1">
        <v>31</v>
      </c>
      <c r="B32" s="1" t="s">
        <v>98</v>
      </c>
      <c r="C32" s="1" t="s">
        <v>99</v>
      </c>
      <c r="D32" s="1">
        <v>31</v>
      </c>
      <c r="E32" s="1">
        <v>-1</v>
      </c>
      <c r="G32" t="str">
        <f t="shared" si="0"/>
        <v>&lt;asp:ListItem Value="31" Text="Brazil"&gt;&lt;/asp:ListItem&gt;</v>
      </c>
    </row>
    <row r="33" spans="1:7" x14ac:dyDescent="0.2">
      <c r="A33" s="1">
        <v>32</v>
      </c>
      <c r="B33" s="1" t="s">
        <v>100</v>
      </c>
      <c r="C33" s="1" t="s">
        <v>101</v>
      </c>
      <c r="D33" s="1">
        <v>32</v>
      </c>
      <c r="E33" s="1">
        <v>-1</v>
      </c>
      <c r="G33" t="str">
        <f t="shared" si="0"/>
        <v>&lt;asp:ListItem Value="32" Text="British Indian Ocean Territory"&gt;&lt;/asp:ListItem&gt;</v>
      </c>
    </row>
    <row r="34" spans="1:7" x14ac:dyDescent="0.2">
      <c r="A34" s="1">
        <v>33</v>
      </c>
      <c r="B34" s="1" t="s">
        <v>102</v>
      </c>
      <c r="C34" s="1" t="s">
        <v>103</v>
      </c>
      <c r="D34" s="1">
        <v>33</v>
      </c>
      <c r="E34" s="1">
        <v>-1</v>
      </c>
      <c r="G34" t="str">
        <f t="shared" si="0"/>
        <v>&lt;asp:ListItem Value="33" Text="Brunei Darussalam"&gt;&lt;/asp:ListItem&gt;</v>
      </c>
    </row>
    <row r="35" spans="1:7" x14ac:dyDescent="0.2">
      <c r="A35" s="1">
        <v>34</v>
      </c>
      <c r="B35" s="1" t="s">
        <v>104</v>
      </c>
      <c r="C35" s="1" t="s">
        <v>105</v>
      </c>
      <c r="D35" s="1">
        <v>34</v>
      </c>
      <c r="E35" s="1">
        <v>-1</v>
      </c>
      <c r="G35" t="str">
        <f t="shared" si="0"/>
        <v>&lt;asp:ListItem Value="34" Text="Bulgaria"&gt;&lt;/asp:ListItem&gt;</v>
      </c>
    </row>
    <row r="36" spans="1:7" x14ac:dyDescent="0.2">
      <c r="A36" s="1">
        <v>35</v>
      </c>
      <c r="B36" s="1" t="s">
        <v>106</v>
      </c>
      <c r="C36" s="1" t="s">
        <v>107</v>
      </c>
      <c r="D36" s="1">
        <v>35</v>
      </c>
      <c r="E36" s="1">
        <v>-1</v>
      </c>
      <c r="G36" t="str">
        <f t="shared" si="0"/>
        <v>&lt;asp:ListItem Value="35" Text="Burkina Faso"&gt;&lt;/asp:ListItem&gt;</v>
      </c>
    </row>
    <row r="37" spans="1:7" x14ac:dyDescent="0.2">
      <c r="A37" s="1">
        <v>36</v>
      </c>
      <c r="B37" s="1" t="s">
        <v>108</v>
      </c>
      <c r="C37" s="1" t="s">
        <v>109</v>
      </c>
      <c r="D37" s="1">
        <v>36</v>
      </c>
      <c r="E37" s="1">
        <v>-1</v>
      </c>
      <c r="G37" t="str">
        <f t="shared" si="0"/>
        <v>&lt;asp:ListItem Value="36" Text="Burundi"&gt;&lt;/asp:ListItem&gt;</v>
      </c>
    </row>
    <row r="38" spans="1:7" x14ac:dyDescent="0.2">
      <c r="A38" s="1">
        <v>37</v>
      </c>
      <c r="B38" s="1" t="s">
        <v>110</v>
      </c>
      <c r="C38" s="1" t="s">
        <v>111</v>
      </c>
      <c r="D38" s="1">
        <v>37</v>
      </c>
      <c r="E38" s="1">
        <v>-1</v>
      </c>
      <c r="G38" t="str">
        <f t="shared" si="0"/>
        <v>&lt;asp:ListItem Value="37" Text="Cambodia"&gt;&lt;/asp:ListItem&gt;</v>
      </c>
    </row>
    <row r="39" spans="1:7" x14ac:dyDescent="0.2">
      <c r="A39" s="1">
        <v>38</v>
      </c>
      <c r="B39" s="1" t="s">
        <v>112</v>
      </c>
      <c r="C39" s="1" t="s">
        <v>113</v>
      </c>
      <c r="D39" s="1">
        <v>38</v>
      </c>
      <c r="E39" s="1">
        <v>-1</v>
      </c>
      <c r="G39" t="str">
        <f t="shared" si="0"/>
        <v>&lt;asp:ListItem Value="38" Text="Cameroon"&gt;&lt;/asp:ListItem&gt;</v>
      </c>
    </row>
    <row r="40" spans="1:7" x14ac:dyDescent="0.2">
      <c r="A40" s="1">
        <v>39</v>
      </c>
      <c r="B40" s="1" t="s">
        <v>114</v>
      </c>
      <c r="C40" s="1" t="s">
        <v>115</v>
      </c>
      <c r="D40" s="1">
        <v>39</v>
      </c>
      <c r="E40" s="1">
        <v>-1</v>
      </c>
      <c r="G40" t="str">
        <f t="shared" si="0"/>
        <v>&lt;asp:ListItem Value="39" Text="Canada"&gt;&lt;/asp:ListItem&gt;</v>
      </c>
    </row>
    <row r="41" spans="1:7" x14ac:dyDescent="0.2">
      <c r="A41" s="1">
        <v>40</v>
      </c>
      <c r="B41" s="1" t="s">
        <v>116</v>
      </c>
      <c r="C41" s="1" t="s">
        <v>117</v>
      </c>
      <c r="D41" s="1">
        <v>40</v>
      </c>
      <c r="E41" s="1">
        <v>-1</v>
      </c>
      <c r="G41" t="str">
        <f t="shared" si="0"/>
        <v>&lt;asp:ListItem Value="40" Text="Cape Verde"&gt;&lt;/asp:ListItem&gt;</v>
      </c>
    </row>
    <row r="42" spans="1:7" x14ac:dyDescent="0.2">
      <c r="A42" s="1">
        <v>41</v>
      </c>
      <c r="B42" s="1" t="s">
        <v>118</v>
      </c>
      <c r="C42" s="1" t="s">
        <v>119</v>
      </c>
      <c r="D42" s="1">
        <v>41</v>
      </c>
      <c r="E42" s="1">
        <v>-1</v>
      </c>
      <c r="G42" t="str">
        <f t="shared" si="0"/>
        <v>&lt;asp:ListItem Value="41" Text="Cayman Islands"&gt;&lt;/asp:ListItem&gt;</v>
      </c>
    </row>
    <row r="43" spans="1:7" x14ac:dyDescent="0.2">
      <c r="A43" s="1">
        <v>42</v>
      </c>
      <c r="B43" s="1" t="s">
        <v>120</v>
      </c>
      <c r="C43" s="1" t="s">
        <v>121</v>
      </c>
      <c r="D43" s="1">
        <v>42</v>
      </c>
      <c r="E43" s="1">
        <v>-1</v>
      </c>
      <c r="G43" t="str">
        <f t="shared" si="0"/>
        <v>&lt;asp:ListItem Value="42" Text="Central African Republic"&gt;&lt;/asp:ListItem&gt;</v>
      </c>
    </row>
    <row r="44" spans="1:7" x14ac:dyDescent="0.2">
      <c r="A44" s="1">
        <v>43</v>
      </c>
      <c r="B44" s="1" t="s">
        <v>122</v>
      </c>
      <c r="C44" s="1" t="s">
        <v>123</v>
      </c>
      <c r="D44" s="1">
        <v>43</v>
      </c>
      <c r="E44" s="1">
        <v>-1</v>
      </c>
      <c r="G44" t="str">
        <f t="shared" si="0"/>
        <v>&lt;asp:ListItem Value="43" Text="Chad"&gt;&lt;/asp:ListItem&gt;</v>
      </c>
    </row>
    <row r="45" spans="1:7" x14ac:dyDescent="0.2">
      <c r="A45" s="1">
        <v>44</v>
      </c>
      <c r="B45" s="1" t="s">
        <v>124</v>
      </c>
      <c r="C45" s="1" t="s">
        <v>125</v>
      </c>
      <c r="D45" s="1">
        <v>44</v>
      </c>
      <c r="E45" s="1">
        <v>-1</v>
      </c>
      <c r="G45" t="str">
        <f t="shared" si="0"/>
        <v>&lt;asp:ListItem Value="44" Text="Chile"&gt;&lt;/asp:ListItem&gt;</v>
      </c>
    </row>
    <row r="46" spans="1:7" x14ac:dyDescent="0.2">
      <c r="A46" s="1">
        <v>45</v>
      </c>
      <c r="B46" s="1" t="s">
        <v>126</v>
      </c>
      <c r="C46" s="1" t="s">
        <v>127</v>
      </c>
      <c r="D46" s="1">
        <v>45</v>
      </c>
      <c r="E46" s="1">
        <v>-1</v>
      </c>
      <c r="G46" t="str">
        <f t="shared" si="0"/>
        <v>&lt;asp:ListItem Value="45" Text="China"&gt;&lt;/asp:ListItem&gt;</v>
      </c>
    </row>
    <row r="47" spans="1:7" x14ac:dyDescent="0.2">
      <c r="A47" s="1">
        <v>46</v>
      </c>
      <c r="B47" s="1" t="s">
        <v>128</v>
      </c>
      <c r="C47" s="1" t="s">
        <v>129</v>
      </c>
      <c r="D47" s="1">
        <v>46</v>
      </c>
      <c r="E47" s="1">
        <v>-1</v>
      </c>
      <c r="G47" t="str">
        <f t="shared" si="0"/>
        <v>&lt;asp:ListItem Value="46" Text="Christmas Island"&gt;&lt;/asp:ListItem&gt;</v>
      </c>
    </row>
    <row r="48" spans="1:7" x14ac:dyDescent="0.2">
      <c r="A48" s="1">
        <v>47</v>
      </c>
      <c r="B48" s="1" t="s">
        <v>130</v>
      </c>
      <c r="C48" s="1" t="s">
        <v>131</v>
      </c>
      <c r="D48" s="1">
        <v>47</v>
      </c>
      <c r="E48" s="1">
        <v>-1</v>
      </c>
      <c r="G48" t="str">
        <f t="shared" si="0"/>
        <v>&lt;asp:ListItem Value="47" Text="Cocos (Keeling) Islands"&gt;&lt;/asp:ListItem&gt;</v>
      </c>
    </row>
    <row r="49" spans="1:7" x14ac:dyDescent="0.2">
      <c r="A49" s="1">
        <v>48</v>
      </c>
      <c r="B49" s="1" t="s">
        <v>132</v>
      </c>
      <c r="C49" s="1" t="s">
        <v>133</v>
      </c>
      <c r="D49" s="1">
        <v>48</v>
      </c>
      <c r="E49" s="1">
        <v>-1</v>
      </c>
      <c r="G49" t="str">
        <f t="shared" si="0"/>
        <v>&lt;asp:ListItem Value="48" Text="Colombia"&gt;&lt;/asp:ListItem&gt;</v>
      </c>
    </row>
    <row r="50" spans="1:7" x14ac:dyDescent="0.2">
      <c r="A50" s="1">
        <v>49</v>
      </c>
      <c r="B50" s="1" t="s">
        <v>134</v>
      </c>
      <c r="C50" s="1" t="s">
        <v>135</v>
      </c>
      <c r="D50" s="1">
        <v>49</v>
      </c>
      <c r="E50" s="1">
        <v>-1</v>
      </c>
      <c r="G50" t="str">
        <f t="shared" si="0"/>
        <v>&lt;asp:ListItem Value="49" Text="Comoros"&gt;&lt;/asp:ListItem&gt;</v>
      </c>
    </row>
    <row r="51" spans="1:7" x14ac:dyDescent="0.2">
      <c r="A51" s="1">
        <v>50</v>
      </c>
      <c r="B51" s="1" t="s">
        <v>136</v>
      </c>
      <c r="C51" s="1" t="s">
        <v>137</v>
      </c>
      <c r="D51" s="1">
        <v>50</v>
      </c>
      <c r="E51" s="1">
        <v>-1</v>
      </c>
      <c r="G51" t="str">
        <f t="shared" si="0"/>
        <v>&lt;asp:ListItem Value="50" Text="Congo"&gt;&lt;/asp:ListItem&gt;</v>
      </c>
    </row>
    <row r="52" spans="1:7" x14ac:dyDescent="0.2">
      <c r="A52" s="1">
        <v>51</v>
      </c>
      <c r="B52" s="1" t="s">
        <v>138</v>
      </c>
      <c r="C52" s="1" t="s">
        <v>139</v>
      </c>
      <c r="D52" s="1">
        <v>51</v>
      </c>
      <c r="E52" s="1">
        <v>-1</v>
      </c>
      <c r="G52" t="str">
        <f t="shared" si="0"/>
        <v>&lt;asp:ListItem Value="51" Text="Congo, The Democratic Republic Of The"&gt;&lt;/asp:ListItem&gt;</v>
      </c>
    </row>
    <row r="53" spans="1:7" x14ac:dyDescent="0.2">
      <c r="A53" s="1">
        <v>52</v>
      </c>
      <c r="B53" s="1" t="s">
        <v>140</v>
      </c>
      <c r="C53" s="1" t="s">
        <v>141</v>
      </c>
      <c r="D53" s="1">
        <v>52</v>
      </c>
      <c r="E53" s="1">
        <v>-1</v>
      </c>
      <c r="G53" t="str">
        <f t="shared" si="0"/>
        <v>&lt;asp:ListItem Value="52" Text="Cook Islands"&gt;&lt;/asp:ListItem&gt;</v>
      </c>
    </row>
    <row r="54" spans="1:7" x14ac:dyDescent="0.2">
      <c r="A54" s="1">
        <v>53</v>
      </c>
      <c r="B54" s="1" t="s">
        <v>142</v>
      </c>
      <c r="C54" s="1" t="s">
        <v>143</v>
      </c>
      <c r="D54" s="1">
        <v>53</v>
      </c>
      <c r="E54" s="1">
        <v>-1</v>
      </c>
      <c r="G54" t="str">
        <f t="shared" si="0"/>
        <v>&lt;asp:ListItem Value="53" Text="Costa Rica"&gt;&lt;/asp:ListItem&gt;</v>
      </c>
    </row>
    <row r="55" spans="1:7" x14ac:dyDescent="0.2">
      <c r="A55" s="1">
        <v>54</v>
      </c>
      <c r="B55" s="1" t="s">
        <v>144</v>
      </c>
      <c r="C55" s="1" t="s">
        <v>145</v>
      </c>
      <c r="D55" s="1">
        <v>54</v>
      </c>
      <c r="E55" s="1">
        <v>-1</v>
      </c>
      <c r="G55" t="str">
        <f t="shared" si="0"/>
        <v>&lt;asp:ListItem Value="54" Text="Cote D'Ivoire"&gt;&lt;/asp:ListItem&gt;</v>
      </c>
    </row>
    <row r="56" spans="1:7" x14ac:dyDescent="0.2">
      <c r="A56" s="1">
        <v>55</v>
      </c>
      <c r="B56" s="1" t="s">
        <v>146</v>
      </c>
      <c r="C56" s="1" t="s">
        <v>147</v>
      </c>
      <c r="D56" s="1">
        <v>55</v>
      </c>
      <c r="E56" s="1">
        <v>-1</v>
      </c>
      <c r="G56" t="str">
        <f t="shared" si="0"/>
        <v>&lt;asp:ListItem Value="55" Text="Croatia"&gt;&lt;/asp:ListItem&gt;</v>
      </c>
    </row>
    <row r="57" spans="1:7" x14ac:dyDescent="0.2">
      <c r="A57" s="1">
        <v>56</v>
      </c>
      <c r="B57" s="1" t="s">
        <v>148</v>
      </c>
      <c r="C57" s="1" t="s">
        <v>149</v>
      </c>
      <c r="D57" s="1">
        <v>56</v>
      </c>
      <c r="E57" s="1">
        <v>-1</v>
      </c>
      <c r="G57" t="str">
        <f t="shared" si="0"/>
        <v>&lt;asp:ListItem Value="56" Text="Cuba"&gt;&lt;/asp:ListItem&gt;</v>
      </c>
    </row>
    <row r="58" spans="1:7" x14ac:dyDescent="0.2">
      <c r="A58" s="1">
        <v>57</v>
      </c>
      <c r="B58" s="1" t="s">
        <v>150</v>
      </c>
      <c r="C58" s="1" t="s">
        <v>151</v>
      </c>
      <c r="D58" s="1">
        <v>57</v>
      </c>
      <c r="E58" s="1">
        <v>-1</v>
      </c>
      <c r="G58" t="str">
        <f t="shared" si="0"/>
        <v>&lt;asp:ListItem Value="57" Text="Cyprus"&gt;&lt;/asp:ListItem&gt;</v>
      </c>
    </row>
    <row r="59" spans="1:7" x14ac:dyDescent="0.2">
      <c r="A59" s="1">
        <v>58</v>
      </c>
      <c r="B59" s="1" t="s">
        <v>152</v>
      </c>
      <c r="C59" s="1" t="s">
        <v>153</v>
      </c>
      <c r="D59" s="1">
        <v>58</v>
      </c>
      <c r="E59" s="1">
        <v>-1</v>
      </c>
      <c r="G59" t="str">
        <f t="shared" si="0"/>
        <v>&lt;asp:ListItem Value="58" Text="Czech Republic"&gt;&lt;/asp:ListItem&gt;</v>
      </c>
    </row>
    <row r="60" spans="1:7" x14ac:dyDescent="0.2">
      <c r="A60" s="1">
        <v>59</v>
      </c>
      <c r="B60" s="1" t="s">
        <v>154</v>
      </c>
      <c r="C60" s="1" t="s">
        <v>155</v>
      </c>
      <c r="D60" s="1">
        <v>59</v>
      </c>
      <c r="E60" s="1">
        <v>-1</v>
      </c>
      <c r="G60" t="str">
        <f t="shared" si="0"/>
        <v>&lt;asp:ListItem Value="59" Text="Denmark"&gt;&lt;/asp:ListItem&gt;</v>
      </c>
    </row>
    <row r="61" spans="1:7" x14ac:dyDescent="0.2">
      <c r="A61" s="1">
        <v>60</v>
      </c>
      <c r="B61" s="1" t="s">
        <v>156</v>
      </c>
      <c r="C61" s="1" t="s">
        <v>157</v>
      </c>
      <c r="D61" s="1">
        <v>60</v>
      </c>
      <c r="E61" s="1">
        <v>-1</v>
      </c>
      <c r="G61" t="str">
        <f t="shared" si="0"/>
        <v>&lt;asp:ListItem Value="60" Text="Djibouti"&gt;&lt;/asp:ListItem&gt;</v>
      </c>
    </row>
    <row r="62" spans="1:7" x14ac:dyDescent="0.2">
      <c r="A62" s="1">
        <v>61</v>
      </c>
      <c r="B62" s="1" t="s">
        <v>158</v>
      </c>
      <c r="C62" s="1" t="s">
        <v>159</v>
      </c>
      <c r="D62" s="1">
        <v>61</v>
      </c>
      <c r="E62" s="1">
        <v>-1</v>
      </c>
      <c r="G62" t="str">
        <f t="shared" si="0"/>
        <v>&lt;asp:ListItem Value="61" Text="Dominica"&gt;&lt;/asp:ListItem&gt;</v>
      </c>
    </row>
    <row r="63" spans="1:7" x14ac:dyDescent="0.2">
      <c r="A63" s="1">
        <v>62</v>
      </c>
      <c r="B63" s="1" t="s">
        <v>160</v>
      </c>
      <c r="C63" s="1" t="s">
        <v>161</v>
      </c>
      <c r="D63" s="1">
        <v>62</v>
      </c>
      <c r="E63" s="1">
        <v>-1</v>
      </c>
      <c r="G63" t="str">
        <f t="shared" si="0"/>
        <v>&lt;asp:ListItem Value="62" Text="Dominican Republic"&gt;&lt;/asp:ListItem&gt;</v>
      </c>
    </row>
    <row r="64" spans="1:7" x14ac:dyDescent="0.2">
      <c r="A64" s="1">
        <v>63</v>
      </c>
      <c r="B64" s="1" t="s">
        <v>162</v>
      </c>
      <c r="C64" s="1" t="s">
        <v>163</v>
      </c>
      <c r="D64" s="1">
        <v>63</v>
      </c>
      <c r="E64" s="1">
        <v>-1</v>
      </c>
      <c r="G64" t="str">
        <f t="shared" si="0"/>
        <v>&lt;asp:ListItem Value="63" Text="Ecuador"&gt;&lt;/asp:ListItem&gt;</v>
      </c>
    </row>
    <row r="65" spans="1:7" x14ac:dyDescent="0.2">
      <c r="A65" s="1">
        <v>64</v>
      </c>
      <c r="B65" s="1" t="s">
        <v>164</v>
      </c>
      <c r="C65" s="1" t="s">
        <v>165</v>
      </c>
      <c r="D65" s="1">
        <v>64</v>
      </c>
      <c r="E65" s="1">
        <v>-1</v>
      </c>
      <c r="G65" t="str">
        <f t="shared" si="0"/>
        <v>&lt;asp:ListItem Value="64" Text="Egypt"&gt;&lt;/asp:ListItem&gt;</v>
      </c>
    </row>
    <row r="66" spans="1:7" x14ac:dyDescent="0.2">
      <c r="A66" s="1">
        <v>65</v>
      </c>
      <c r="B66" s="1" t="s">
        <v>166</v>
      </c>
      <c r="C66" s="1" t="s">
        <v>167</v>
      </c>
      <c r="D66" s="1">
        <v>65</v>
      </c>
      <c r="E66" s="1">
        <v>-1</v>
      </c>
      <c r="G66" t="str">
        <f t="shared" si="0"/>
        <v>&lt;asp:ListItem Value="65" Text="El Salvador"&gt;&lt;/asp:ListItem&gt;</v>
      </c>
    </row>
    <row r="67" spans="1:7" x14ac:dyDescent="0.2">
      <c r="A67" s="1">
        <v>66</v>
      </c>
      <c r="B67" s="1" t="s">
        <v>168</v>
      </c>
      <c r="C67" s="1" t="s">
        <v>169</v>
      </c>
      <c r="D67" s="1">
        <v>66</v>
      </c>
      <c r="E67" s="1">
        <v>-1</v>
      </c>
      <c r="G67" t="str">
        <f t="shared" ref="G67:G130" si="1">"&lt;asp:ListItem Value=""" &amp; A67 &amp; """ Text=""" &amp; B67 &amp; """&gt;&lt;/asp:ListItem&gt;"</f>
        <v>&lt;asp:ListItem Value="66" Text="Equatorial Guinea"&gt;&lt;/asp:ListItem&gt;</v>
      </c>
    </row>
    <row r="68" spans="1:7" x14ac:dyDescent="0.2">
      <c r="A68" s="1">
        <v>67</v>
      </c>
      <c r="B68" s="1" t="s">
        <v>170</v>
      </c>
      <c r="C68" s="1" t="s">
        <v>171</v>
      </c>
      <c r="D68" s="1">
        <v>67</v>
      </c>
      <c r="E68" s="1">
        <v>-1</v>
      </c>
      <c r="G68" t="str">
        <f t="shared" si="1"/>
        <v>&lt;asp:ListItem Value="67" Text="Eritrea"&gt;&lt;/asp:ListItem&gt;</v>
      </c>
    </row>
    <row r="69" spans="1:7" x14ac:dyDescent="0.2">
      <c r="A69" s="1">
        <v>68</v>
      </c>
      <c r="B69" s="1" t="s">
        <v>172</v>
      </c>
      <c r="C69" s="1" t="s">
        <v>173</v>
      </c>
      <c r="D69" s="1">
        <v>68</v>
      </c>
      <c r="E69" s="1">
        <v>-1</v>
      </c>
      <c r="G69" t="str">
        <f t="shared" si="1"/>
        <v>&lt;asp:ListItem Value="68" Text="Estonia"&gt;&lt;/asp:ListItem&gt;</v>
      </c>
    </row>
    <row r="70" spans="1:7" x14ac:dyDescent="0.2">
      <c r="A70" s="1">
        <v>69</v>
      </c>
      <c r="B70" s="1" t="s">
        <v>174</v>
      </c>
      <c r="C70" s="1" t="s">
        <v>175</v>
      </c>
      <c r="D70" s="1">
        <v>69</v>
      </c>
      <c r="E70" s="1">
        <v>-1</v>
      </c>
      <c r="G70" t="str">
        <f t="shared" si="1"/>
        <v>&lt;asp:ListItem Value="69" Text="Ethiopia"&gt;&lt;/asp:ListItem&gt;</v>
      </c>
    </row>
    <row r="71" spans="1:7" x14ac:dyDescent="0.2">
      <c r="A71" s="1">
        <v>70</v>
      </c>
      <c r="B71" s="1" t="s">
        <v>176</v>
      </c>
      <c r="C71" s="1" t="s">
        <v>177</v>
      </c>
      <c r="D71" s="1">
        <v>70</v>
      </c>
      <c r="E71" s="1">
        <v>-1</v>
      </c>
      <c r="G71" t="str">
        <f t="shared" si="1"/>
        <v>&lt;asp:ListItem Value="70" Text="Falkland Islands (Malvinas)"&gt;&lt;/asp:ListItem&gt;</v>
      </c>
    </row>
    <row r="72" spans="1:7" x14ac:dyDescent="0.2">
      <c r="A72" s="1">
        <v>71</v>
      </c>
      <c r="B72" s="1" t="s">
        <v>178</v>
      </c>
      <c r="C72" s="1" t="s">
        <v>179</v>
      </c>
      <c r="D72" s="1">
        <v>71</v>
      </c>
      <c r="E72" s="1">
        <v>-1</v>
      </c>
      <c r="G72" t="str">
        <f t="shared" si="1"/>
        <v>&lt;asp:ListItem Value="71" Text="Faroe Islands"&gt;&lt;/asp:ListItem&gt;</v>
      </c>
    </row>
    <row r="73" spans="1:7" x14ac:dyDescent="0.2">
      <c r="A73" s="1">
        <v>72</v>
      </c>
      <c r="B73" s="1" t="s">
        <v>180</v>
      </c>
      <c r="C73" s="1" t="s">
        <v>181</v>
      </c>
      <c r="D73" s="1">
        <v>72</v>
      </c>
      <c r="E73" s="1">
        <v>-1</v>
      </c>
      <c r="G73" t="str">
        <f t="shared" si="1"/>
        <v>&lt;asp:ListItem Value="72" Text="Fiji"&gt;&lt;/asp:ListItem&gt;</v>
      </c>
    </row>
    <row r="74" spans="1:7" x14ac:dyDescent="0.2">
      <c r="A74" s="1">
        <v>73</v>
      </c>
      <c r="B74" s="1" t="s">
        <v>182</v>
      </c>
      <c r="C74" s="1" t="s">
        <v>183</v>
      </c>
      <c r="D74" s="1">
        <v>73</v>
      </c>
      <c r="E74" s="1">
        <v>-1</v>
      </c>
      <c r="G74" t="str">
        <f t="shared" si="1"/>
        <v>&lt;asp:ListItem Value="73" Text="Finland"&gt;&lt;/asp:ListItem&gt;</v>
      </c>
    </row>
    <row r="75" spans="1:7" x14ac:dyDescent="0.2">
      <c r="A75" s="1">
        <v>74</v>
      </c>
      <c r="B75" s="1" t="s">
        <v>184</v>
      </c>
      <c r="C75" s="1" t="s">
        <v>185</v>
      </c>
      <c r="D75" s="1">
        <v>74</v>
      </c>
      <c r="E75" s="1">
        <v>-1</v>
      </c>
      <c r="G75" t="str">
        <f t="shared" si="1"/>
        <v>&lt;asp:ListItem Value="74" Text="France"&gt;&lt;/asp:ListItem&gt;</v>
      </c>
    </row>
    <row r="76" spans="1:7" x14ac:dyDescent="0.2">
      <c r="A76" s="1">
        <v>75</v>
      </c>
      <c r="B76" s="1" t="s">
        <v>186</v>
      </c>
      <c r="C76" s="1" t="s">
        <v>187</v>
      </c>
      <c r="D76" s="1">
        <v>75</v>
      </c>
      <c r="E76" s="1">
        <v>-1</v>
      </c>
      <c r="G76" t="str">
        <f t="shared" si="1"/>
        <v>&lt;asp:ListItem Value="75" Text="French Guiana"&gt;&lt;/asp:ListItem&gt;</v>
      </c>
    </row>
    <row r="77" spans="1:7" x14ac:dyDescent="0.2">
      <c r="A77" s="1">
        <v>76</v>
      </c>
      <c r="B77" s="1" t="s">
        <v>188</v>
      </c>
      <c r="C77" s="1" t="s">
        <v>189</v>
      </c>
      <c r="D77" s="1">
        <v>76</v>
      </c>
      <c r="E77" s="1">
        <v>-1</v>
      </c>
      <c r="G77" t="str">
        <f t="shared" si="1"/>
        <v>&lt;asp:ListItem Value="76" Text="French Polynesia"&gt;&lt;/asp:ListItem&gt;</v>
      </c>
    </row>
    <row r="78" spans="1:7" x14ac:dyDescent="0.2">
      <c r="A78" s="1">
        <v>77</v>
      </c>
      <c r="B78" s="1" t="s">
        <v>190</v>
      </c>
      <c r="C78" s="1" t="s">
        <v>191</v>
      </c>
      <c r="D78" s="1">
        <v>77</v>
      </c>
      <c r="E78" s="1">
        <v>-1</v>
      </c>
      <c r="G78" t="str">
        <f t="shared" si="1"/>
        <v>&lt;asp:ListItem Value="77" Text="French Southern Territories"&gt;&lt;/asp:ListItem&gt;</v>
      </c>
    </row>
    <row r="79" spans="1:7" x14ac:dyDescent="0.2">
      <c r="A79" s="1">
        <v>78</v>
      </c>
      <c r="B79" s="1" t="s">
        <v>192</v>
      </c>
      <c r="C79" s="1" t="s">
        <v>193</v>
      </c>
      <c r="D79" s="1">
        <v>78</v>
      </c>
      <c r="E79" s="1">
        <v>-1</v>
      </c>
      <c r="G79" t="str">
        <f t="shared" si="1"/>
        <v>&lt;asp:ListItem Value="78" Text="Gabon"&gt;&lt;/asp:ListItem&gt;</v>
      </c>
    </row>
    <row r="80" spans="1:7" x14ac:dyDescent="0.2">
      <c r="A80" s="1">
        <v>79</v>
      </c>
      <c r="B80" s="1" t="s">
        <v>194</v>
      </c>
      <c r="C80" s="1" t="s">
        <v>195</v>
      </c>
      <c r="D80" s="1">
        <v>79</v>
      </c>
      <c r="E80" s="1">
        <v>-1</v>
      </c>
      <c r="G80" t="str">
        <f t="shared" si="1"/>
        <v>&lt;asp:ListItem Value="79" Text="Gambia"&gt;&lt;/asp:ListItem&gt;</v>
      </c>
    </row>
    <row r="81" spans="1:7" x14ac:dyDescent="0.2">
      <c r="A81" s="1">
        <v>80</v>
      </c>
      <c r="B81" s="1" t="s">
        <v>196</v>
      </c>
      <c r="C81" s="1" t="s">
        <v>197</v>
      </c>
      <c r="D81" s="1">
        <v>80</v>
      </c>
      <c r="E81" s="1">
        <v>-1</v>
      </c>
      <c r="G81" t="str">
        <f t="shared" si="1"/>
        <v>&lt;asp:ListItem Value="80" Text="Georgia"&gt;&lt;/asp:ListItem&gt;</v>
      </c>
    </row>
    <row r="82" spans="1:7" x14ac:dyDescent="0.2">
      <c r="A82" s="1">
        <v>81</v>
      </c>
      <c r="B82" s="1" t="s">
        <v>198</v>
      </c>
      <c r="C82" s="1" t="s">
        <v>199</v>
      </c>
      <c r="D82" s="1">
        <v>81</v>
      </c>
      <c r="E82" s="1">
        <v>-1</v>
      </c>
      <c r="G82" t="str">
        <f t="shared" si="1"/>
        <v>&lt;asp:ListItem Value="81" Text="Germany"&gt;&lt;/asp:ListItem&gt;</v>
      </c>
    </row>
    <row r="83" spans="1:7" x14ac:dyDescent="0.2">
      <c r="A83" s="1">
        <v>82</v>
      </c>
      <c r="B83" s="1" t="s">
        <v>200</v>
      </c>
      <c r="C83" s="1" t="s">
        <v>201</v>
      </c>
      <c r="D83" s="1">
        <v>82</v>
      </c>
      <c r="E83" s="1">
        <v>-1</v>
      </c>
      <c r="G83" t="str">
        <f t="shared" si="1"/>
        <v>&lt;asp:ListItem Value="82" Text="Ghana"&gt;&lt;/asp:ListItem&gt;</v>
      </c>
    </row>
    <row r="84" spans="1:7" x14ac:dyDescent="0.2">
      <c r="A84" s="1">
        <v>83</v>
      </c>
      <c r="B84" s="1" t="s">
        <v>202</v>
      </c>
      <c r="C84" s="1" t="s">
        <v>203</v>
      </c>
      <c r="D84" s="1">
        <v>83</v>
      </c>
      <c r="E84" s="1">
        <v>-1</v>
      </c>
      <c r="G84" t="str">
        <f t="shared" si="1"/>
        <v>&lt;asp:ListItem Value="83" Text="Gibraltar"&gt;&lt;/asp:ListItem&gt;</v>
      </c>
    </row>
    <row r="85" spans="1:7" x14ac:dyDescent="0.2">
      <c r="A85" s="1">
        <v>84</v>
      </c>
      <c r="B85" s="1" t="s">
        <v>204</v>
      </c>
      <c r="C85" s="1" t="s">
        <v>205</v>
      </c>
      <c r="D85" s="1">
        <v>84</v>
      </c>
      <c r="E85" s="1">
        <v>-1</v>
      </c>
      <c r="G85" t="str">
        <f t="shared" si="1"/>
        <v>&lt;asp:ListItem Value="84" Text="Greece"&gt;&lt;/asp:ListItem&gt;</v>
      </c>
    </row>
    <row r="86" spans="1:7" x14ac:dyDescent="0.2">
      <c r="A86" s="1">
        <v>85</v>
      </c>
      <c r="B86" s="1" t="s">
        <v>206</v>
      </c>
      <c r="C86" s="1" t="s">
        <v>207</v>
      </c>
      <c r="D86" s="1">
        <v>85</v>
      </c>
      <c r="E86" s="1">
        <v>-1</v>
      </c>
      <c r="G86" t="str">
        <f t="shared" si="1"/>
        <v>&lt;asp:ListItem Value="85" Text="Greenland"&gt;&lt;/asp:ListItem&gt;</v>
      </c>
    </row>
    <row r="87" spans="1:7" x14ac:dyDescent="0.2">
      <c r="A87" s="1">
        <v>86</v>
      </c>
      <c r="B87" s="1" t="s">
        <v>208</v>
      </c>
      <c r="C87" s="1" t="s">
        <v>209</v>
      </c>
      <c r="D87" s="1">
        <v>86</v>
      </c>
      <c r="E87" s="1">
        <v>-1</v>
      </c>
      <c r="G87" t="str">
        <f t="shared" si="1"/>
        <v>&lt;asp:ListItem Value="86" Text="Grenada"&gt;&lt;/asp:ListItem&gt;</v>
      </c>
    </row>
    <row r="88" spans="1:7" x14ac:dyDescent="0.2">
      <c r="A88" s="1">
        <v>87</v>
      </c>
      <c r="B88" s="1" t="s">
        <v>210</v>
      </c>
      <c r="C88" s="1" t="s">
        <v>211</v>
      </c>
      <c r="D88" s="1">
        <v>87</v>
      </c>
      <c r="E88" s="1">
        <v>-1</v>
      </c>
      <c r="G88" t="str">
        <f t="shared" si="1"/>
        <v>&lt;asp:ListItem Value="87" Text="Guadeloupe"&gt;&lt;/asp:ListItem&gt;</v>
      </c>
    </row>
    <row r="89" spans="1:7" x14ac:dyDescent="0.2">
      <c r="A89" s="1">
        <v>88</v>
      </c>
      <c r="B89" s="1" t="s">
        <v>212</v>
      </c>
      <c r="C89" s="1" t="s">
        <v>213</v>
      </c>
      <c r="D89" s="1">
        <v>88</v>
      </c>
      <c r="E89" s="1">
        <v>-1</v>
      </c>
      <c r="G89" t="str">
        <f t="shared" si="1"/>
        <v>&lt;asp:ListItem Value="88" Text="Guam"&gt;&lt;/asp:ListItem&gt;</v>
      </c>
    </row>
    <row r="90" spans="1:7" x14ac:dyDescent="0.2">
      <c r="A90" s="1">
        <v>89</v>
      </c>
      <c r="B90" s="1" t="s">
        <v>214</v>
      </c>
      <c r="C90" s="1" t="s">
        <v>215</v>
      </c>
      <c r="D90" s="1">
        <v>89</v>
      </c>
      <c r="E90" s="1">
        <v>-1</v>
      </c>
      <c r="G90" t="str">
        <f t="shared" si="1"/>
        <v>&lt;asp:ListItem Value="89" Text="Guatemala"&gt;&lt;/asp:ListItem&gt;</v>
      </c>
    </row>
    <row r="91" spans="1:7" x14ac:dyDescent="0.2">
      <c r="A91" s="1">
        <v>90</v>
      </c>
      <c r="B91" s="1" t="s">
        <v>216</v>
      </c>
      <c r="C91" s="1" t="s">
        <v>217</v>
      </c>
      <c r="D91" s="1">
        <v>90</v>
      </c>
      <c r="E91" s="1">
        <v>-1</v>
      </c>
      <c r="G91" t="str">
        <f t="shared" si="1"/>
        <v>&lt;asp:ListItem Value="90" Text="Guernsey"&gt;&lt;/asp:ListItem&gt;</v>
      </c>
    </row>
    <row r="92" spans="1:7" x14ac:dyDescent="0.2">
      <c r="A92" s="1">
        <v>91</v>
      </c>
      <c r="B92" s="1" t="s">
        <v>218</v>
      </c>
      <c r="C92" s="1" t="s">
        <v>219</v>
      </c>
      <c r="D92" s="1">
        <v>91</v>
      </c>
      <c r="E92" s="1">
        <v>-1</v>
      </c>
      <c r="G92" t="str">
        <f t="shared" si="1"/>
        <v>&lt;asp:ListItem Value="91" Text="Guinea"&gt;&lt;/asp:ListItem&gt;</v>
      </c>
    </row>
    <row r="93" spans="1:7" x14ac:dyDescent="0.2">
      <c r="A93" s="1">
        <v>92</v>
      </c>
      <c r="B93" s="1" t="s">
        <v>220</v>
      </c>
      <c r="C93" s="1" t="s">
        <v>221</v>
      </c>
      <c r="D93" s="1">
        <v>92</v>
      </c>
      <c r="E93" s="1">
        <v>-1</v>
      </c>
      <c r="G93" t="str">
        <f t="shared" si="1"/>
        <v>&lt;asp:ListItem Value="92" Text="Guinea-Bissau"&gt;&lt;/asp:ListItem&gt;</v>
      </c>
    </row>
    <row r="94" spans="1:7" x14ac:dyDescent="0.2">
      <c r="A94" s="1">
        <v>93</v>
      </c>
      <c r="B94" s="1" t="s">
        <v>222</v>
      </c>
      <c r="C94" s="1" t="s">
        <v>223</v>
      </c>
      <c r="D94" s="1">
        <v>93</v>
      </c>
      <c r="E94" s="1">
        <v>-1</v>
      </c>
      <c r="G94" t="str">
        <f t="shared" si="1"/>
        <v>&lt;asp:ListItem Value="93" Text="Guyana"&gt;&lt;/asp:ListItem&gt;</v>
      </c>
    </row>
    <row r="95" spans="1:7" x14ac:dyDescent="0.2">
      <c r="A95" s="1">
        <v>94</v>
      </c>
      <c r="B95" s="1" t="s">
        <v>224</v>
      </c>
      <c r="C95" s="1" t="s">
        <v>225</v>
      </c>
      <c r="D95" s="1">
        <v>94</v>
      </c>
      <c r="E95" s="1">
        <v>-1</v>
      </c>
      <c r="G95" t="str">
        <f t="shared" si="1"/>
        <v>&lt;asp:ListItem Value="94" Text="Haiti"&gt;&lt;/asp:ListItem&gt;</v>
      </c>
    </row>
    <row r="96" spans="1:7" x14ac:dyDescent="0.2">
      <c r="A96" s="1">
        <v>95</v>
      </c>
      <c r="B96" s="1" t="s">
        <v>226</v>
      </c>
      <c r="C96" s="1" t="s">
        <v>227</v>
      </c>
      <c r="D96" s="1">
        <v>95</v>
      </c>
      <c r="E96" s="1">
        <v>-1</v>
      </c>
      <c r="G96" t="str">
        <f t="shared" si="1"/>
        <v>&lt;asp:ListItem Value="95" Text="Heard Island And Mcdonald Islands"&gt;&lt;/asp:ListItem&gt;</v>
      </c>
    </row>
    <row r="97" spans="1:7" x14ac:dyDescent="0.2">
      <c r="A97" s="1">
        <v>96</v>
      </c>
      <c r="B97" s="1" t="s">
        <v>228</v>
      </c>
      <c r="C97" s="1" t="s">
        <v>229</v>
      </c>
      <c r="D97" s="1">
        <v>96</v>
      </c>
      <c r="E97" s="1">
        <v>-1</v>
      </c>
      <c r="G97" t="str">
        <f t="shared" si="1"/>
        <v>&lt;asp:ListItem Value="96" Text="Holy See (Vatican City State)"&gt;&lt;/asp:ListItem&gt;</v>
      </c>
    </row>
    <row r="98" spans="1:7" x14ac:dyDescent="0.2">
      <c r="A98" s="1">
        <v>97</v>
      </c>
      <c r="B98" s="1" t="s">
        <v>230</v>
      </c>
      <c r="C98" s="1" t="s">
        <v>231</v>
      </c>
      <c r="D98" s="1">
        <v>97</v>
      </c>
      <c r="E98" s="1">
        <v>-1</v>
      </c>
      <c r="G98" t="str">
        <f t="shared" si="1"/>
        <v>&lt;asp:ListItem Value="97" Text="Honduras"&gt;&lt;/asp:ListItem&gt;</v>
      </c>
    </row>
    <row r="99" spans="1:7" x14ac:dyDescent="0.2">
      <c r="A99" s="1">
        <v>98</v>
      </c>
      <c r="B99" s="1" t="s">
        <v>232</v>
      </c>
      <c r="C99" s="1" t="s">
        <v>233</v>
      </c>
      <c r="D99" s="1">
        <v>98</v>
      </c>
      <c r="E99" s="1">
        <v>-1</v>
      </c>
      <c r="G99" t="str">
        <f t="shared" si="1"/>
        <v>&lt;asp:ListItem Value="98" Text="Hong Kong"&gt;&lt;/asp:ListItem&gt;</v>
      </c>
    </row>
    <row r="100" spans="1:7" x14ac:dyDescent="0.2">
      <c r="A100" s="1">
        <v>99</v>
      </c>
      <c r="B100" s="1" t="s">
        <v>234</v>
      </c>
      <c r="C100" s="1" t="s">
        <v>235</v>
      </c>
      <c r="D100" s="1">
        <v>99</v>
      </c>
      <c r="E100" s="1">
        <v>-1</v>
      </c>
      <c r="G100" t="str">
        <f t="shared" si="1"/>
        <v>&lt;asp:ListItem Value="99" Text="Hungary"&gt;&lt;/asp:ListItem&gt;</v>
      </c>
    </row>
    <row r="101" spans="1:7" x14ac:dyDescent="0.2">
      <c r="A101" s="1">
        <v>100</v>
      </c>
      <c r="B101" s="1" t="s">
        <v>236</v>
      </c>
      <c r="C101" s="1" t="s">
        <v>237</v>
      </c>
      <c r="D101" s="1">
        <v>100</v>
      </c>
      <c r="E101" s="1">
        <v>-1</v>
      </c>
      <c r="G101" t="str">
        <f t="shared" si="1"/>
        <v>&lt;asp:ListItem Value="100" Text="Iceland"&gt;&lt;/asp:ListItem&gt;</v>
      </c>
    </row>
    <row r="102" spans="1:7" x14ac:dyDescent="0.2">
      <c r="A102" s="1">
        <v>101</v>
      </c>
      <c r="B102" s="1" t="s">
        <v>238</v>
      </c>
      <c r="C102" s="1" t="s">
        <v>239</v>
      </c>
      <c r="D102" s="1">
        <v>101</v>
      </c>
      <c r="E102" s="1">
        <v>-1</v>
      </c>
      <c r="G102" t="str">
        <f t="shared" si="1"/>
        <v>&lt;asp:ListItem Value="101" Text="India"&gt;&lt;/asp:ListItem&gt;</v>
      </c>
    </row>
    <row r="103" spans="1:7" x14ac:dyDescent="0.2">
      <c r="A103" s="1">
        <v>102</v>
      </c>
      <c r="B103" s="1" t="s">
        <v>240</v>
      </c>
      <c r="C103" s="1" t="s">
        <v>241</v>
      </c>
      <c r="D103" s="1">
        <v>102</v>
      </c>
      <c r="E103" s="1">
        <v>-1</v>
      </c>
      <c r="G103" t="str">
        <f t="shared" si="1"/>
        <v>&lt;asp:ListItem Value="102" Text="Indonesia"&gt;&lt;/asp:ListItem&gt;</v>
      </c>
    </row>
    <row r="104" spans="1:7" x14ac:dyDescent="0.2">
      <c r="A104" s="1">
        <v>103</v>
      </c>
      <c r="B104" s="1" t="s">
        <v>242</v>
      </c>
      <c r="C104" s="1" t="s">
        <v>243</v>
      </c>
      <c r="D104" s="1">
        <v>103</v>
      </c>
      <c r="E104" s="1">
        <v>-1</v>
      </c>
      <c r="G104" t="str">
        <f t="shared" si="1"/>
        <v>&lt;asp:ListItem Value="103" Text="Iran, Islamic Republic Of"&gt;&lt;/asp:ListItem&gt;</v>
      </c>
    </row>
    <row r="105" spans="1:7" x14ac:dyDescent="0.2">
      <c r="A105" s="1">
        <v>104</v>
      </c>
      <c r="B105" s="1" t="s">
        <v>244</v>
      </c>
      <c r="C105" s="1" t="s">
        <v>245</v>
      </c>
      <c r="D105" s="1">
        <v>104</v>
      </c>
      <c r="E105" s="1">
        <v>-1</v>
      </c>
      <c r="G105" t="str">
        <f t="shared" si="1"/>
        <v>&lt;asp:ListItem Value="104" Text="Iraq"&gt;&lt;/asp:ListItem&gt;</v>
      </c>
    </row>
    <row r="106" spans="1:7" x14ac:dyDescent="0.2">
      <c r="A106" s="1">
        <v>105</v>
      </c>
      <c r="B106" s="1" t="s">
        <v>246</v>
      </c>
      <c r="C106" s="1" t="s">
        <v>247</v>
      </c>
      <c r="D106" s="1">
        <v>105</v>
      </c>
      <c r="E106" s="1">
        <v>-1</v>
      </c>
      <c r="G106" t="str">
        <f t="shared" si="1"/>
        <v>&lt;asp:ListItem Value="105" Text="Ireland"&gt;&lt;/asp:ListItem&gt;</v>
      </c>
    </row>
    <row r="107" spans="1:7" x14ac:dyDescent="0.2">
      <c r="A107" s="1">
        <v>106</v>
      </c>
      <c r="B107" s="1" t="s">
        <v>248</v>
      </c>
      <c r="C107" s="1" t="s">
        <v>249</v>
      </c>
      <c r="D107" s="1">
        <v>106</v>
      </c>
      <c r="E107" s="1">
        <v>-1</v>
      </c>
      <c r="G107" t="str">
        <f t="shared" si="1"/>
        <v>&lt;asp:ListItem Value="106" Text="Isle Of Man"&gt;&lt;/asp:ListItem&gt;</v>
      </c>
    </row>
    <row r="108" spans="1:7" x14ac:dyDescent="0.2">
      <c r="A108" s="1">
        <v>107</v>
      </c>
      <c r="B108" s="1" t="s">
        <v>250</v>
      </c>
      <c r="C108" s="1" t="s">
        <v>251</v>
      </c>
      <c r="D108" s="1">
        <v>107</v>
      </c>
      <c r="E108" s="1">
        <v>-1</v>
      </c>
      <c r="G108" t="str">
        <f t="shared" si="1"/>
        <v>&lt;asp:ListItem Value="107" Text="Israel"&gt;&lt;/asp:ListItem&gt;</v>
      </c>
    </row>
    <row r="109" spans="1:7" x14ac:dyDescent="0.2">
      <c r="A109" s="1">
        <v>108</v>
      </c>
      <c r="B109" s="1" t="s">
        <v>252</v>
      </c>
      <c r="C109" s="1" t="s">
        <v>253</v>
      </c>
      <c r="D109" s="1">
        <v>108</v>
      </c>
      <c r="E109" s="1">
        <v>-1</v>
      </c>
      <c r="G109" t="str">
        <f t="shared" si="1"/>
        <v>&lt;asp:ListItem Value="108" Text="Italy"&gt;&lt;/asp:ListItem&gt;</v>
      </c>
    </row>
    <row r="110" spans="1:7" x14ac:dyDescent="0.2">
      <c r="A110" s="1">
        <v>109</v>
      </c>
      <c r="B110" s="1" t="s">
        <v>254</v>
      </c>
      <c r="C110" s="1" t="s">
        <v>255</v>
      </c>
      <c r="D110" s="1">
        <v>109</v>
      </c>
      <c r="E110" s="1">
        <v>-1</v>
      </c>
      <c r="G110" t="str">
        <f t="shared" si="1"/>
        <v>&lt;asp:ListItem Value="109" Text="Jamaica"&gt;&lt;/asp:ListItem&gt;</v>
      </c>
    </row>
    <row r="111" spans="1:7" x14ac:dyDescent="0.2">
      <c r="A111" s="1">
        <v>110</v>
      </c>
      <c r="B111" s="1" t="s">
        <v>256</v>
      </c>
      <c r="C111" s="1" t="s">
        <v>257</v>
      </c>
      <c r="D111" s="1">
        <v>110</v>
      </c>
      <c r="E111" s="1">
        <v>-1</v>
      </c>
      <c r="G111" t="str">
        <f t="shared" si="1"/>
        <v>&lt;asp:ListItem Value="110" Text="Japan"&gt;&lt;/asp:ListItem&gt;</v>
      </c>
    </row>
    <row r="112" spans="1:7" x14ac:dyDescent="0.2">
      <c r="A112" s="1">
        <v>111</v>
      </c>
      <c r="B112" s="1" t="s">
        <v>258</v>
      </c>
      <c r="C112" s="1" t="s">
        <v>259</v>
      </c>
      <c r="D112" s="1">
        <v>111</v>
      </c>
      <c r="E112" s="1">
        <v>-1</v>
      </c>
      <c r="G112" t="str">
        <f t="shared" si="1"/>
        <v>&lt;asp:ListItem Value="111" Text="Jersey"&gt;&lt;/asp:ListItem&gt;</v>
      </c>
    </row>
    <row r="113" spans="1:7" x14ac:dyDescent="0.2">
      <c r="A113" s="1">
        <v>112</v>
      </c>
      <c r="B113" s="1" t="s">
        <v>260</v>
      </c>
      <c r="C113" s="1" t="s">
        <v>261</v>
      </c>
      <c r="D113" s="1">
        <v>112</v>
      </c>
      <c r="E113" s="1">
        <v>-1</v>
      </c>
      <c r="G113" t="str">
        <f t="shared" si="1"/>
        <v>&lt;asp:ListItem Value="112" Text="Jordan"&gt;&lt;/asp:ListItem&gt;</v>
      </c>
    </row>
    <row r="114" spans="1:7" x14ac:dyDescent="0.2">
      <c r="A114" s="1">
        <v>113</v>
      </c>
      <c r="B114" s="1" t="s">
        <v>262</v>
      </c>
      <c r="C114" s="1" t="s">
        <v>263</v>
      </c>
      <c r="D114" s="1">
        <v>113</v>
      </c>
      <c r="E114" s="1">
        <v>-1</v>
      </c>
      <c r="G114" t="str">
        <f t="shared" si="1"/>
        <v>&lt;asp:ListItem Value="113" Text="Kazakhstan"&gt;&lt;/asp:ListItem&gt;</v>
      </c>
    </row>
    <row r="115" spans="1:7" x14ac:dyDescent="0.2">
      <c r="A115" s="1">
        <v>114</v>
      </c>
      <c r="B115" s="1" t="s">
        <v>264</v>
      </c>
      <c r="C115" s="1" t="s">
        <v>265</v>
      </c>
      <c r="D115" s="1">
        <v>114</v>
      </c>
      <c r="E115" s="1">
        <v>-1</v>
      </c>
      <c r="G115" t="str">
        <f t="shared" si="1"/>
        <v>&lt;asp:ListItem Value="114" Text="Kenya"&gt;&lt;/asp:ListItem&gt;</v>
      </c>
    </row>
    <row r="116" spans="1:7" x14ac:dyDescent="0.2">
      <c r="A116" s="1">
        <v>115</v>
      </c>
      <c r="B116" s="1" t="s">
        <v>266</v>
      </c>
      <c r="C116" s="1" t="s">
        <v>267</v>
      </c>
      <c r="D116" s="1">
        <v>115</v>
      </c>
      <c r="E116" s="1">
        <v>-1</v>
      </c>
      <c r="G116" t="str">
        <f t="shared" si="1"/>
        <v>&lt;asp:ListItem Value="115" Text="Kiribati"&gt;&lt;/asp:ListItem&gt;</v>
      </c>
    </row>
    <row r="117" spans="1:7" x14ac:dyDescent="0.2">
      <c r="A117" s="1">
        <v>116</v>
      </c>
      <c r="B117" s="1" t="s">
        <v>268</v>
      </c>
      <c r="C117" s="1" t="s">
        <v>269</v>
      </c>
      <c r="D117" s="1">
        <v>116</v>
      </c>
      <c r="E117" s="1">
        <v>-1</v>
      </c>
      <c r="G117" t="str">
        <f t="shared" si="1"/>
        <v>&lt;asp:ListItem Value="116" Text="Korea, Democratic People'S Republic Of"&gt;&lt;/asp:ListItem&gt;</v>
      </c>
    </row>
    <row r="118" spans="1:7" x14ac:dyDescent="0.2">
      <c r="A118" s="1">
        <v>117</v>
      </c>
      <c r="B118" s="1" t="s">
        <v>270</v>
      </c>
      <c r="C118" s="1" t="s">
        <v>271</v>
      </c>
      <c r="D118" s="1">
        <v>117</v>
      </c>
      <c r="E118" s="1">
        <v>-1</v>
      </c>
      <c r="G118" t="str">
        <f t="shared" si="1"/>
        <v>&lt;asp:ListItem Value="117" Text="Korea, Republic Of"&gt;&lt;/asp:ListItem&gt;</v>
      </c>
    </row>
    <row r="119" spans="1:7" x14ac:dyDescent="0.2">
      <c r="A119" s="1">
        <v>118</v>
      </c>
      <c r="B119" s="1" t="s">
        <v>272</v>
      </c>
      <c r="C119" s="1" t="s">
        <v>273</v>
      </c>
      <c r="D119" s="1">
        <v>118</v>
      </c>
      <c r="E119" s="1">
        <v>-1</v>
      </c>
      <c r="G119" t="str">
        <f t="shared" si="1"/>
        <v>&lt;asp:ListItem Value="118" Text="Kuwait"&gt;&lt;/asp:ListItem&gt;</v>
      </c>
    </row>
    <row r="120" spans="1:7" x14ac:dyDescent="0.2">
      <c r="A120" s="1">
        <v>119</v>
      </c>
      <c r="B120" s="1" t="s">
        <v>274</v>
      </c>
      <c r="C120" s="1" t="s">
        <v>275</v>
      </c>
      <c r="D120" s="1">
        <v>119</v>
      </c>
      <c r="E120" s="1">
        <v>-1</v>
      </c>
      <c r="G120" t="str">
        <f t="shared" si="1"/>
        <v>&lt;asp:ListItem Value="119" Text="Kyrgyzstan"&gt;&lt;/asp:ListItem&gt;</v>
      </c>
    </row>
    <row r="121" spans="1:7" x14ac:dyDescent="0.2">
      <c r="A121" s="1">
        <v>120</v>
      </c>
      <c r="B121" s="1" t="s">
        <v>276</v>
      </c>
      <c r="C121" s="1" t="s">
        <v>277</v>
      </c>
      <c r="D121" s="1">
        <v>120</v>
      </c>
      <c r="E121" s="1">
        <v>-1</v>
      </c>
      <c r="G121" t="str">
        <f t="shared" si="1"/>
        <v>&lt;asp:ListItem Value="120" Text="Lao People'S Democratic Republic"&gt;&lt;/asp:ListItem&gt;</v>
      </c>
    </row>
    <row r="122" spans="1:7" x14ac:dyDescent="0.2">
      <c r="A122" s="1">
        <v>121</v>
      </c>
      <c r="B122" s="1" t="s">
        <v>278</v>
      </c>
      <c r="C122" s="1" t="s">
        <v>279</v>
      </c>
      <c r="D122" s="1">
        <v>121</v>
      </c>
      <c r="E122" s="1">
        <v>-1</v>
      </c>
      <c r="G122" t="str">
        <f t="shared" si="1"/>
        <v>&lt;asp:ListItem Value="121" Text="Latvia"&gt;&lt;/asp:ListItem&gt;</v>
      </c>
    </row>
    <row r="123" spans="1:7" x14ac:dyDescent="0.2">
      <c r="A123" s="1">
        <v>122</v>
      </c>
      <c r="B123" s="1" t="s">
        <v>280</v>
      </c>
      <c r="C123" s="1" t="s">
        <v>281</v>
      </c>
      <c r="D123" s="1">
        <v>122</v>
      </c>
      <c r="E123" s="1">
        <v>-1</v>
      </c>
      <c r="G123" t="str">
        <f t="shared" si="1"/>
        <v>&lt;asp:ListItem Value="122" Text="Lebanon"&gt;&lt;/asp:ListItem&gt;</v>
      </c>
    </row>
    <row r="124" spans="1:7" x14ac:dyDescent="0.2">
      <c r="A124" s="1">
        <v>123</v>
      </c>
      <c r="B124" s="1" t="s">
        <v>282</v>
      </c>
      <c r="C124" s="1" t="s">
        <v>283</v>
      </c>
      <c r="D124" s="1">
        <v>123</v>
      </c>
      <c r="E124" s="1">
        <v>-1</v>
      </c>
      <c r="G124" t="str">
        <f t="shared" si="1"/>
        <v>&lt;asp:ListItem Value="123" Text="Lesotho"&gt;&lt;/asp:ListItem&gt;</v>
      </c>
    </row>
    <row r="125" spans="1:7" x14ac:dyDescent="0.2">
      <c r="A125" s="1">
        <v>124</v>
      </c>
      <c r="B125" s="1" t="s">
        <v>284</v>
      </c>
      <c r="C125" s="1" t="s">
        <v>285</v>
      </c>
      <c r="D125" s="1">
        <v>124</v>
      </c>
      <c r="E125" s="1">
        <v>-1</v>
      </c>
      <c r="G125" t="str">
        <f t="shared" si="1"/>
        <v>&lt;asp:ListItem Value="124" Text="Liberia"&gt;&lt;/asp:ListItem&gt;</v>
      </c>
    </row>
    <row r="126" spans="1:7" x14ac:dyDescent="0.2">
      <c r="A126" s="1">
        <v>125</v>
      </c>
      <c r="B126" s="1" t="s">
        <v>286</v>
      </c>
      <c r="C126" s="1" t="s">
        <v>287</v>
      </c>
      <c r="D126" s="1">
        <v>125</v>
      </c>
      <c r="E126" s="1">
        <v>-1</v>
      </c>
      <c r="G126" t="str">
        <f t="shared" si="1"/>
        <v>&lt;asp:ListItem Value="125" Text="Libyan Arab Jamahiriya"&gt;&lt;/asp:ListItem&gt;</v>
      </c>
    </row>
    <row r="127" spans="1:7" x14ac:dyDescent="0.2">
      <c r="A127" s="1">
        <v>126</v>
      </c>
      <c r="B127" s="1" t="s">
        <v>288</v>
      </c>
      <c r="C127" s="1" t="s">
        <v>289</v>
      </c>
      <c r="D127" s="1">
        <v>126</v>
      </c>
      <c r="E127" s="1">
        <v>-1</v>
      </c>
      <c r="G127" t="str">
        <f t="shared" si="1"/>
        <v>&lt;asp:ListItem Value="126" Text="Liechtenstein"&gt;&lt;/asp:ListItem&gt;</v>
      </c>
    </row>
    <row r="128" spans="1:7" x14ac:dyDescent="0.2">
      <c r="A128" s="1">
        <v>127</v>
      </c>
      <c r="B128" s="1" t="s">
        <v>290</v>
      </c>
      <c r="C128" s="1" t="s">
        <v>291</v>
      </c>
      <c r="D128" s="1">
        <v>127</v>
      </c>
      <c r="E128" s="1">
        <v>-1</v>
      </c>
      <c r="G128" t="str">
        <f t="shared" si="1"/>
        <v>&lt;asp:ListItem Value="127" Text="Lithuania"&gt;&lt;/asp:ListItem&gt;</v>
      </c>
    </row>
    <row r="129" spans="1:7" x14ac:dyDescent="0.2">
      <c r="A129" s="1">
        <v>128</v>
      </c>
      <c r="B129" s="1" t="s">
        <v>292</v>
      </c>
      <c r="C129" s="1" t="s">
        <v>293</v>
      </c>
      <c r="D129" s="1">
        <v>128</v>
      </c>
      <c r="E129" s="1">
        <v>-1</v>
      </c>
      <c r="G129" t="str">
        <f t="shared" si="1"/>
        <v>&lt;asp:ListItem Value="128" Text="Luxembourg"&gt;&lt;/asp:ListItem&gt;</v>
      </c>
    </row>
    <row r="130" spans="1:7" x14ac:dyDescent="0.2">
      <c r="A130" s="1">
        <v>129</v>
      </c>
      <c r="B130" s="1" t="s">
        <v>294</v>
      </c>
      <c r="C130" s="1" t="s">
        <v>295</v>
      </c>
      <c r="D130" s="1">
        <v>129</v>
      </c>
      <c r="E130" s="1">
        <v>-1</v>
      </c>
      <c r="G130" t="str">
        <f t="shared" si="1"/>
        <v>&lt;asp:ListItem Value="129" Text="Macao"&gt;&lt;/asp:ListItem&gt;</v>
      </c>
    </row>
    <row r="131" spans="1:7" x14ac:dyDescent="0.2">
      <c r="A131" s="1">
        <v>130</v>
      </c>
      <c r="B131" s="1" t="s">
        <v>296</v>
      </c>
      <c r="C131" s="1" t="s">
        <v>297</v>
      </c>
      <c r="D131" s="1">
        <v>130</v>
      </c>
      <c r="E131" s="1">
        <v>-1</v>
      </c>
      <c r="G131" t="str">
        <f t="shared" ref="G131:G194" si="2">"&lt;asp:ListItem Value=""" &amp; A131 &amp; """ Text=""" &amp; B131 &amp; """&gt;&lt;/asp:ListItem&gt;"</f>
        <v>&lt;asp:ListItem Value="130" Text="Macedonia, The Former Yugoslav Republic Of"&gt;&lt;/asp:ListItem&gt;</v>
      </c>
    </row>
    <row r="132" spans="1:7" x14ac:dyDescent="0.2">
      <c r="A132" s="1">
        <v>131</v>
      </c>
      <c r="B132" s="1" t="s">
        <v>298</v>
      </c>
      <c r="C132" s="1" t="s">
        <v>299</v>
      </c>
      <c r="D132" s="1">
        <v>131</v>
      </c>
      <c r="E132" s="1">
        <v>-1</v>
      </c>
      <c r="G132" t="str">
        <f t="shared" si="2"/>
        <v>&lt;asp:ListItem Value="131" Text="Madagascar"&gt;&lt;/asp:ListItem&gt;</v>
      </c>
    </row>
    <row r="133" spans="1:7" x14ac:dyDescent="0.2">
      <c r="A133" s="1">
        <v>132</v>
      </c>
      <c r="B133" s="1" t="s">
        <v>300</v>
      </c>
      <c r="C133" s="1" t="s">
        <v>301</v>
      </c>
      <c r="D133" s="1">
        <v>132</v>
      </c>
      <c r="E133" s="1">
        <v>-1</v>
      </c>
      <c r="G133" t="str">
        <f t="shared" si="2"/>
        <v>&lt;asp:ListItem Value="132" Text="Malawi"&gt;&lt;/asp:ListItem&gt;</v>
      </c>
    </row>
    <row r="134" spans="1:7" x14ac:dyDescent="0.2">
      <c r="A134" s="1">
        <v>133</v>
      </c>
      <c r="B134" s="1" t="s">
        <v>302</v>
      </c>
      <c r="C134" s="1" t="s">
        <v>303</v>
      </c>
      <c r="D134" s="1">
        <v>133</v>
      </c>
      <c r="E134" s="1">
        <v>-1</v>
      </c>
      <c r="G134" t="str">
        <f t="shared" si="2"/>
        <v>&lt;asp:ListItem Value="133" Text="Malaysia"&gt;&lt;/asp:ListItem&gt;</v>
      </c>
    </row>
    <row r="135" spans="1:7" x14ac:dyDescent="0.2">
      <c r="A135" s="1">
        <v>134</v>
      </c>
      <c r="B135" s="1" t="s">
        <v>304</v>
      </c>
      <c r="C135" s="1" t="s">
        <v>305</v>
      </c>
      <c r="D135" s="1">
        <v>134</v>
      </c>
      <c r="E135" s="1">
        <v>-1</v>
      </c>
      <c r="G135" t="str">
        <f t="shared" si="2"/>
        <v>&lt;asp:ListItem Value="134" Text="Maldives"&gt;&lt;/asp:ListItem&gt;</v>
      </c>
    </row>
    <row r="136" spans="1:7" x14ac:dyDescent="0.2">
      <c r="A136" s="1">
        <v>135</v>
      </c>
      <c r="B136" s="1" t="s">
        <v>306</v>
      </c>
      <c r="C136" s="1" t="s">
        <v>307</v>
      </c>
      <c r="D136" s="1">
        <v>135</v>
      </c>
      <c r="E136" s="1">
        <v>-1</v>
      </c>
      <c r="G136" t="str">
        <f t="shared" si="2"/>
        <v>&lt;asp:ListItem Value="135" Text="Mali"&gt;&lt;/asp:ListItem&gt;</v>
      </c>
    </row>
    <row r="137" spans="1:7" x14ac:dyDescent="0.2">
      <c r="A137" s="1">
        <v>136</v>
      </c>
      <c r="B137" s="1" t="s">
        <v>308</v>
      </c>
      <c r="C137" s="1" t="s">
        <v>309</v>
      </c>
      <c r="D137" s="1">
        <v>136</v>
      </c>
      <c r="E137" s="1">
        <v>-1</v>
      </c>
      <c r="G137" t="str">
        <f t="shared" si="2"/>
        <v>&lt;asp:ListItem Value="136" Text="Malta"&gt;&lt;/asp:ListItem&gt;</v>
      </c>
    </row>
    <row r="138" spans="1:7" x14ac:dyDescent="0.2">
      <c r="A138" s="1">
        <v>137</v>
      </c>
      <c r="B138" s="1" t="s">
        <v>310</v>
      </c>
      <c r="C138" s="1" t="s">
        <v>311</v>
      </c>
      <c r="D138" s="1">
        <v>137</v>
      </c>
      <c r="E138" s="1">
        <v>-1</v>
      </c>
      <c r="G138" t="str">
        <f t="shared" si="2"/>
        <v>&lt;asp:ListItem Value="137" Text="Marshall Islands"&gt;&lt;/asp:ListItem&gt;</v>
      </c>
    </row>
    <row r="139" spans="1:7" x14ac:dyDescent="0.2">
      <c r="A139" s="1">
        <v>138</v>
      </c>
      <c r="B139" s="1" t="s">
        <v>312</v>
      </c>
      <c r="C139" s="1" t="s">
        <v>313</v>
      </c>
      <c r="D139" s="1">
        <v>138</v>
      </c>
      <c r="E139" s="1">
        <v>-1</v>
      </c>
      <c r="G139" t="str">
        <f t="shared" si="2"/>
        <v>&lt;asp:ListItem Value="138" Text="Martinique"&gt;&lt;/asp:ListItem&gt;</v>
      </c>
    </row>
    <row r="140" spans="1:7" x14ac:dyDescent="0.2">
      <c r="A140" s="1">
        <v>139</v>
      </c>
      <c r="B140" s="1" t="s">
        <v>314</v>
      </c>
      <c r="C140" s="1" t="s">
        <v>315</v>
      </c>
      <c r="D140" s="1">
        <v>139</v>
      </c>
      <c r="E140" s="1">
        <v>-1</v>
      </c>
      <c r="G140" t="str">
        <f t="shared" si="2"/>
        <v>&lt;asp:ListItem Value="139" Text="Mauritania"&gt;&lt;/asp:ListItem&gt;</v>
      </c>
    </row>
    <row r="141" spans="1:7" x14ac:dyDescent="0.2">
      <c r="A141" s="1">
        <v>140</v>
      </c>
      <c r="B141" s="1" t="s">
        <v>316</v>
      </c>
      <c r="C141" s="1" t="s">
        <v>317</v>
      </c>
      <c r="D141" s="1">
        <v>140</v>
      </c>
      <c r="E141" s="1">
        <v>-1</v>
      </c>
      <c r="G141" t="str">
        <f t="shared" si="2"/>
        <v>&lt;asp:ListItem Value="140" Text="Mauritius"&gt;&lt;/asp:ListItem&gt;</v>
      </c>
    </row>
    <row r="142" spans="1:7" x14ac:dyDescent="0.2">
      <c r="A142" s="1">
        <v>141</v>
      </c>
      <c r="B142" s="1" t="s">
        <v>318</v>
      </c>
      <c r="C142" s="1" t="s">
        <v>319</v>
      </c>
      <c r="D142" s="1">
        <v>141</v>
      </c>
      <c r="E142" s="1">
        <v>-1</v>
      </c>
      <c r="G142" t="str">
        <f t="shared" si="2"/>
        <v>&lt;asp:ListItem Value="141" Text="Mayotte"&gt;&lt;/asp:ListItem&gt;</v>
      </c>
    </row>
    <row r="143" spans="1:7" x14ac:dyDescent="0.2">
      <c r="A143" s="1">
        <v>142</v>
      </c>
      <c r="B143" s="1" t="s">
        <v>320</v>
      </c>
      <c r="C143" s="1" t="s">
        <v>321</v>
      </c>
      <c r="D143" s="1">
        <v>142</v>
      </c>
      <c r="E143" s="1">
        <v>-1</v>
      </c>
      <c r="G143" t="str">
        <f t="shared" si="2"/>
        <v>&lt;asp:ListItem Value="142" Text="Mexico"&gt;&lt;/asp:ListItem&gt;</v>
      </c>
    </row>
    <row r="144" spans="1:7" x14ac:dyDescent="0.2">
      <c r="A144" s="1">
        <v>143</v>
      </c>
      <c r="B144" s="1" t="s">
        <v>322</v>
      </c>
      <c r="C144" s="1" t="s">
        <v>323</v>
      </c>
      <c r="D144" s="1">
        <v>143</v>
      </c>
      <c r="E144" s="1">
        <v>-1</v>
      </c>
      <c r="G144" t="str">
        <f t="shared" si="2"/>
        <v>&lt;asp:ListItem Value="143" Text="Micronesia, Federated States Of"&gt;&lt;/asp:ListItem&gt;</v>
      </c>
    </row>
    <row r="145" spans="1:7" x14ac:dyDescent="0.2">
      <c r="A145" s="1">
        <v>144</v>
      </c>
      <c r="B145" s="1" t="s">
        <v>324</v>
      </c>
      <c r="C145" s="1" t="s">
        <v>325</v>
      </c>
      <c r="D145" s="1">
        <v>144</v>
      </c>
      <c r="E145" s="1">
        <v>-1</v>
      </c>
      <c r="G145" t="str">
        <f t="shared" si="2"/>
        <v>&lt;asp:ListItem Value="144" Text="Moldova, Republic Of"&gt;&lt;/asp:ListItem&gt;</v>
      </c>
    </row>
    <row r="146" spans="1:7" x14ac:dyDescent="0.2">
      <c r="A146" s="1">
        <v>145</v>
      </c>
      <c r="B146" s="1" t="s">
        <v>326</v>
      </c>
      <c r="C146" s="1" t="s">
        <v>327</v>
      </c>
      <c r="D146" s="1">
        <v>145</v>
      </c>
      <c r="E146" s="1">
        <v>-1</v>
      </c>
      <c r="G146" t="str">
        <f t="shared" si="2"/>
        <v>&lt;asp:ListItem Value="145" Text="Monaco"&gt;&lt;/asp:ListItem&gt;</v>
      </c>
    </row>
    <row r="147" spans="1:7" x14ac:dyDescent="0.2">
      <c r="A147" s="1">
        <v>146</v>
      </c>
      <c r="B147" s="1" t="s">
        <v>328</v>
      </c>
      <c r="C147" s="1" t="s">
        <v>329</v>
      </c>
      <c r="D147" s="1">
        <v>146</v>
      </c>
      <c r="E147" s="1">
        <v>-1</v>
      </c>
      <c r="G147" t="str">
        <f t="shared" si="2"/>
        <v>&lt;asp:ListItem Value="146" Text="Mongolia"&gt;&lt;/asp:ListItem&gt;</v>
      </c>
    </row>
    <row r="148" spans="1:7" x14ac:dyDescent="0.2">
      <c r="A148" s="1">
        <v>147</v>
      </c>
      <c r="B148" s="1" t="s">
        <v>330</v>
      </c>
      <c r="C148" s="1" t="s">
        <v>331</v>
      </c>
      <c r="D148" s="1">
        <v>147</v>
      </c>
      <c r="E148" s="1">
        <v>-1</v>
      </c>
      <c r="G148" t="str">
        <f t="shared" si="2"/>
        <v>&lt;asp:ListItem Value="147" Text="Montserrat"&gt;&lt;/asp:ListItem&gt;</v>
      </c>
    </row>
    <row r="149" spans="1:7" x14ac:dyDescent="0.2">
      <c r="A149" s="1">
        <v>148</v>
      </c>
      <c r="B149" s="1" t="s">
        <v>332</v>
      </c>
      <c r="C149" s="1" t="s">
        <v>333</v>
      </c>
      <c r="D149" s="1">
        <v>148</v>
      </c>
      <c r="E149" s="1">
        <v>-1</v>
      </c>
      <c r="G149" t="str">
        <f t="shared" si="2"/>
        <v>&lt;asp:ListItem Value="148" Text="Morocco"&gt;&lt;/asp:ListItem&gt;</v>
      </c>
    </row>
    <row r="150" spans="1:7" x14ac:dyDescent="0.2">
      <c r="A150" s="1">
        <v>149</v>
      </c>
      <c r="B150" s="1" t="s">
        <v>334</v>
      </c>
      <c r="C150" s="1" t="s">
        <v>335</v>
      </c>
      <c r="D150" s="1">
        <v>149</v>
      </c>
      <c r="E150" s="1">
        <v>-1</v>
      </c>
      <c r="G150" t="str">
        <f t="shared" si="2"/>
        <v>&lt;asp:ListItem Value="149" Text="Mozambique"&gt;&lt;/asp:ListItem&gt;</v>
      </c>
    </row>
    <row r="151" spans="1:7" x14ac:dyDescent="0.2">
      <c r="A151" s="1">
        <v>150</v>
      </c>
      <c r="B151" s="1" t="s">
        <v>336</v>
      </c>
      <c r="C151" s="1" t="s">
        <v>337</v>
      </c>
      <c r="D151" s="1">
        <v>150</v>
      </c>
      <c r="E151" s="1">
        <v>-1</v>
      </c>
      <c r="G151" t="str">
        <f t="shared" si="2"/>
        <v>&lt;asp:ListItem Value="150" Text="Myanmar"&gt;&lt;/asp:ListItem&gt;</v>
      </c>
    </row>
    <row r="152" spans="1:7" x14ac:dyDescent="0.2">
      <c r="A152" s="1">
        <v>151</v>
      </c>
      <c r="B152" s="1" t="s">
        <v>338</v>
      </c>
      <c r="C152" s="1" t="s">
        <v>339</v>
      </c>
      <c r="D152" s="1">
        <v>151</v>
      </c>
      <c r="E152" s="1">
        <v>-1</v>
      </c>
      <c r="G152" t="str">
        <f t="shared" si="2"/>
        <v>&lt;asp:ListItem Value="151" Text="Namibia"&gt;&lt;/asp:ListItem&gt;</v>
      </c>
    </row>
    <row r="153" spans="1:7" x14ac:dyDescent="0.2">
      <c r="A153" s="1">
        <v>152</v>
      </c>
      <c r="B153" s="1" t="s">
        <v>340</v>
      </c>
      <c r="C153" s="1" t="s">
        <v>341</v>
      </c>
      <c r="D153" s="1">
        <v>152</v>
      </c>
      <c r="E153" s="1">
        <v>-1</v>
      </c>
      <c r="G153" t="str">
        <f t="shared" si="2"/>
        <v>&lt;asp:ListItem Value="152" Text="Nauru"&gt;&lt;/asp:ListItem&gt;</v>
      </c>
    </row>
    <row r="154" spans="1:7" x14ac:dyDescent="0.2">
      <c r="A154" s="1">
        <v>153</v>
      </c>
      <c r="B154" s="1" t="s">
        <v>342</v>
      </c>
      <c r="C154" s="1" t="s">
        <v>10</v>
      </c>
      <c r="D154" s="1">
        <v>153</v>
      </c>
      <c r="E154" s="1">
        <v>-1</v>
      </c>
      <c r="G154" t="str">
        <f t="shared" si="2"/>
        <v>&lt;asp:ListItem Value="153" Text="Nepal"&gt;&lt;/asp:ListItem&gt;</v>
      </c>
    </row>
    <row r="155" spans="1:7" x14ac:dyDescent="0.2">
      <c r="A155" s="1">
        <v>154</v>
      </c>
      <c r="B155" s="1" t="s">
        <v>343</v>
      </c>
      <c r="C155" s="1" t="s">
        <v>344</v>
      </c>
      <c r="D155" s="1">
        <v>154</v>
      </c>
      <c r="E155" s="1">
        <v>-1</v>
      </c>
      <c r="G155" t="str">
        <f t="shared" si="2"/>
        <v>&lt;asp:ListItem Value="154" Text="Netherlands"&gt;&lt;/asp:ListItem&gt;</v>
      </c>
    </row>
    <row r="156" spans="1:7" x14ac:dyDescent="0.2">
      <c r="A156" s="1">
        <v>155</v>
      </c>
      <c r="B156" s="1" t="s">
        <v>345</v>
      </c>
      <c r="C156" s="1" t="s">
        <v>346</v>
      </c>
      <c r="D156" s="1">
        <v>155</v>
      </c>
      <c r="E156" s="1">
        <v>-1</v>
      </c>
      <c r="G156" t="str">
        <f t="shared" si="2"/>
        <v>&lt;asp:ListItem Value="155" Text="Netherlands Antilles"&gt;&lt;/asp:ListItem&gt;</v>
      </c>
    </row>
    <row r="157" spans="1:7" x14ac:dyDescent="0.2">
      <c r="A157" s="1">
        <v>156</v>
      </c>
      <c r="B157" s="1" t="s">
        <v>347</v>
      </c>
      <c r="C157" s="1" t="s">
        <v>348</v>
      </c>
      <c r="D157" s="1">
        <v>156</v>
      </c>
      <c r="E157" s="1">
        <v>-1</v>
      </c>
      <c r="G157" t="str">
        <f t="shared" si="2"/>
        <v>&lt;asp:ListItem Value="156" Text="New Caledonia"&gt;&lt;/asp:ListItem&gt;</v>
      </c>
    </row>
    <row r="158" spans="1:7" x14ac:dyDescent="0.2">
      <c r="A158" s="1">
        <v>157</v>
      </c>
      <c r="B158" s="1" t="s">
        <v>349</v>
      </c>
      <c r="C158" s="1" t="s">
        <v>350</v>
      </c>
      <c r="D158" s="1">
        <v>157</v>
      </c>
      <c r="E158" s="1">
        <v>-1</v>
      </c>
      <c r="G158" t="str">
        <f t="shared" si="2"/>
        <v>&lt;asp:ListItem Value="157" Text="New Zealand"&gt;&lt;/asp:ListItem&gt;</v>
      </c>
    </row>
    <row r="159" spans="1:7" x14ac:dyDescent="0.2">
      <c r="A159" s="1">
        <v>158</v>
      </c>
      <c r="B159" s="1" t="s">
        <v>351</v>
      </c>
      <c r="C159" s="1" t="s">
        <v>352</v>
      </c>
      <c r="D159" s="1">
        <v>158</v>
      </c>
      <c r="E159" s="1">
        <v>-1</v>
      </c>
      <c r="G159" t="str">
        <f t="shared" si="2"/>
        <v>&lt;asp:ListItem Value="158" Text="Nicaragua"&gt;&lt;/asp:ListItem&gt;</v>
      </c>
    </row>
    <row r="160" spans="1:7" x14ac:dyDescent="0.2">
      <c r="A160" s="1">
        <v>159</v>
      </c>
      <c r="B160" s="1" t="s">
        <v>353</v>
      </c>
      <c r="C160" s="1" t="s">
        <v>354</v>
      </c>
      <c r="D160" s="1">
        <v>159</v>
      </c>
      <c r="E160" s="1">
        <v>-1</v>
      </c>
      <c r="G160" t="str">
        <f t="shared" si="2"/>
        <v>&lt;asp:ListItem Value="159" Text="Niger"&gt;&lt;/asp:ListItem&gt;</v>
      </c>
    </row>
    <row r="161" spans="1:7" x14ac:dyDescent="0.2">
      <c r="A161" s="1">
        <v>160</v>
      </c>
      <c r="B161" s="1" t="s">
        <v>355</v>
      </c>
      <c r="C161" s="1" t="s">
        <v>356</v>
      </c>
      <c r="D161" s="1">
        <v>160</v>
      </c>
      <c r="E161" s="1">
        <v>-1</v>
      </c>
      <c r="G161" t="str">
        <f t="shared" si="2"/>
        <v>&lt;asp:ListItem Value="160" Text="Nigeria"&gt;&lt;/asp:ListItem&gt;</v>
      </c>
    </row>
    <row r="162" spans="1:7" x14ac:dyDescent="0.2">
      <c r="A162" s="1">
        <v>161</v>
      </c>
      <c r="B162" s="1" t="s">
        <v>357</v>
      </c>
      <c r="C162" s="1" t="s">
        <v>358</v>
      </c>
      <c r="D162" s="1">
        <v>161</v>
      </c>
      <c r="E162" s="1">
        <v>-1</v>
      </c>
      <c r="G162" t="str">
        <f t="shared" si="2"/>
        <v>&lt;asp:ListItem Value="161" Text="Niue"&gt;&lt;/asp:ListItem&gt;</v>
      </c>
    </row>
    <row r="163" spans="1:7" x14ac:dyDescent="0.2">
      <c r="A163" s="1">
        <v>162</v>
      </c>
      <c r="B163" s="1" t="s">
        <v>359</v>
      </c>
      <c r="C163" s="1" t="s">
        <v>360</v>
      </c>
      <c r="D163" s="1">
        <v>162</v>
      </c>
      <c r="E163" s="1">
        <v>-1</v>
      </c>
      <c r="G163" t="str">
        <f t="shared" si="2"/>
        <v>&lt;asp:ListItem Value="162" Text="Norfolk Island"&gt;&lt;/asp:ListItem&gt;</v>
      </c>
    </row>
    <row r="164" spans="1:7" x14ac:dyDescent="0.2">
      <c r="A164" s="1">
        <v>163</v>
      </c>
      <c r="B164" s="1" t="s">
        <v>361</v>
      </c>
      <c r="C164" s="1" t="s">
        <v>362</v>
      </c>
      <c r="D164" s="1">
        <v>163</v>
      </c>
      <c r="E164" s="1">
        <v>-1</v>
      </c>
      <c r="G164" t="str">
        <f t="shared" si="2"/>
        <v>&lt;asp:ListItem Value="163" Text="Northern Mariana Islands"&gt;&lt;/asp:ListItem&gt;</v>
      </c>
    </row>
    <row r="165" spans="1:7" x14ac:dyDescent="0.2">
      <c r="A165" s="1">
        <v>164</v>
      </c>
      <c r="B165" s="1" t="s">
        <v>363</v>
      </c>
      <c r="C165" s="1" t="s">
        <v>364</v>
      </c>
      <c r="D165" s="1">
        <v>164</v>
      </c>
      <c r="E165" s="1">
        <v>-1</v>
      </c>
      <c r="G165" t="str">
        <f t="shared" si="2"/>
        <v>&lt;asp:ListItem Value="164" Text="Norway"&gt;&lt;/asp:ListItem&gt;</v>
      </c>
    </row>
    <row r="166" spans="1:7" x14ac:dyDescent="0.2">
      <c r="A166" s="1">
        <v>165</v>
      </c>
      <c r="B166" s="1" t="s">
        <v>365</v>
      </c>
      <c r="C166" s="1" t="s">
        <v>366</v>
      </c>
      <c r="D166" s="1">
        <v>165</v>
      </c>
      <c r="E166" s="1">
        <v>-1</v>
      </c>
      <c r="G166" t="str">
        <f t="shared" si="2"/>
        <v>&lt;asp:ListItem Value="165" Text="Oman"&gt;&lt;/asp:ListItem&gt;</v>
      </c>
    </row>
    <row r="167" spans="1:7" x14ac:dyDescent="0.2">
      <c r="A167" s="1">
        <v>166</v>
      </c>
      <c r="B167" s="1" t="s">
        <v>367</v>
      </c>
      <c r="C167" s="1" t="s">
        <v>368</v>
      </c>
      <c r="D167" s="1">
        <v>166</v>
      </c>
      <c r="E167" s="1">
        <v>-1</v>
      </c>
      <c r="G167" t="str">
        <f t="shared" si="2"/>
        <v>&lt;asp:ListItem Value="166" Text="Pakistan"&gt;&lt;/asp:ListItem&gt;</v>
      </c>
    </row>
    <row r="168" spans="1:7" x14ac:dyDescent="0.2">
      <c r="A168" s="1">
        <v>167</v>
      </c>
      <c r="B168" s="1" t="s">
        <v>369</v>
      </c>
      <c r="C168" s="1" t="s">
        <v>370</v>
      </c>
      <c r="D168" s="1">
        <v>167</v>
      </c>
      <c r="E168" s="1">
        <v>-1</v>
      </c>
      <c r="G168" t="str">
        <f t="shared" si="2"/>
        <v>&lt;asp:ListItem Value="167" Text="Palau"&gt;&lt;/asp:ListItem&gt;</v>
      </c>
    </row>
    <row r="169" spans="1:7" x14ac:dyDescent="0.2">
      <c r="A169" s="1">
        <v>168</v>
      </c>
      <c r="B169" s="1" t="s">
        <v>371</v>
      </c>
      <c r="C169" s="1" t="s">
        <v>372</v>
      </c>
      <c r="D169" s="1">
        <v>168</v>
      </c>
      <c r="E169" s="1">
        <v>-1</v>
      </c>
      <c r="G169" t="str">
        <f t="shared" si="2"/>
        <v>&lt;asp:ListItem Value="168" Text="Palestinian Territory, Occupied"&gt;&lt;/asp:ListItem&gt;</v>
      </c>
    </row>
    <row r="170" spans="1:7" x14ac:dyDescent="0.2">
      <c r="A170" s="1">
        <v>169</v>
      </c>
      <c r="B170" s="1" t="s">
        <v>373</v>
      </c>
      <c r="C170" s="1" t="s">
        <v>374</v>
      </c>
      <c r="D170" s="1">
        <v>169</v>
      </c>
      <c r="E170" s="1">
        <v>-1</v>
      </c>
      <c r="G170" t="str">
        <f t="shared" si="2"/>
        <v>&lt;asp:ListItem Value="169" Text="Panama"&gt;&lt;/asp:ListItem&gt;</v>
      </c>
    </row>
    <row r="171" spans="1:7" x14ac:dyDescent="0.2">
      <c r="A171" s="1">
        <v>170</v>
      </c>
      <c r="B171" s="1" t="s">
        <v>375</v>
      </c>
      <c r="C171" s="1" t="s">
        <v>376</v>
      </c>
      <c r="D171" s="1">
        <v>170</v>
      </c>
      <c r="E171" s="1">
        <v>-1</v>
      </c>
      <c r="G171" t="str">
        <f t="shared" si="2"/>
        <v>&lt;asp:ListItem Value="170" Text="Papua New Guinea"&gt;&lt;/asp:ListItem&gt;</v>
      </c>
    </row>
    <row r="172" spans="1:7" x14ac:dyDescent="0.2">
      <c r="A172" s="1">
        <v>171</v>
      </c>
      <c r="B172" s="1" t="s">
        <v>377</v>
      </c>
      <c r="C172" s="1" t="s">
        <v>378</v>
      </c>
      <c r="D172" s="1">
        <v>171</v>
      </c>
      <c r="E172" s="1">
        <v>-1</v>
      </c>
      <c r="G172" t="str">
        <f t="shared" si="2"/>
        <v>&lt;asp:ListItem Value="171" Text="Paraguay"&gt;&lt;/asp:ListItem&gt;</v>
      </c>
    </row>
    <row r="173" spans="1:7" x14ac:dyDescent="0.2">
      <c r="A173" s="1">
        <v>172</v>
      </c>
      <c r="B173" s="1" t="s">
        <v>379</v>
      </c>
      <c r="C173" s="1" t="s">
        <v>380</v>
      </c>
      <c r="D173" s="1">
        <v>172</v>
      </c>
      <c r="E173" s="1">
        <v>-1</v>
      </c>
      <c r="G173" t="str">
        <f t="shared" si="2"/>
        <v>&lt;asp:ListItem Value="172" Text="Peru"&gt;&lt;/asp:ListItem&gt;</v>
      </c>
    </row>
    <row r="174" spans="1:7" x14ac:dyDescent="0.2">
      <c r="A174" s="1">
        <v>173</v>
      </c>
      <c r="B174" s="1" t="s">
        <v>381</v>
      </c>
      <c r="C174" s="1" t="s">
        <v>382</v>
      </c>
      <c r="D174" s="1">
        <v>173</v>
      </c>
      <c r="E174" s="1">
        <v>-1</v>
      </c>
      <c r="G174" t="str">
        <f t="shared" si="2"/>
        <v>&lt;asp:ListItem Value="173" Text="Philippines"&gt;&lt;/asp:ListItem&gt;</v>
      </c>
    </row>
    <row r="175" spans="1:7" x14ac:dyDescent="0.2">
      <c r="A175" s="1">
        <v>174</v>
      </c>
      <c r="B175" s="1" t="s">
        <v>383</v>
      </c>
      <c r="C175" s="1" t="s">
        <v>384</v>
      </c>
      <c r="D175" s="1">
        <v>174</v>
      </c>
      <c r="E175" s="1">
        <v>-1</v>
      </c>
      <c r="G175" t="str">
        <f t="shared" si="2"/>
        <v>&lt;asp:ListItem Value="174" Text="Pitcairn"&gt;&lt;/asp:ListItem&gt;</v>
      </c>
    </row>
    <row r="176" spans="1:7" x14ac:dyDescent="0.2">
      <c r="A176" s="1">
        <v>175</v>
      </c>
      <c r="B176" s="1" t="s">
        <v>385</v>
      </c>
      <c r="C176" s="1" t="s">
        <v>386</v>
      </c>
      <c r="D176" s="1">
        <v>175</v>
      </c>
      <c r="E176" s="1">
        <v>-1</v>
      </c>
      <c r="G176" t="str">
        <f t="shared" si="2"/>
        <v>&lt;asp:ListItem Value="175" Text="Poland"&gt;&lt;/asp:ListItem&gt;</v>
      </c>
    </row>
    <row r="177" spans="1:7" x14ac:dyDescent="0.2">
      <c r="A177" s="1">
        <v>176</v>
      </c>
      <c r="B177" s="1" t="s">
        <v>387</v>
      </c>
      <c r="C177" s="1" t="s">
        <v>388</v>
      </c>
      <c r="D177" s="1">
        <v>176</v>
      </c>
      <c r="E177" s="1">
        <v>-1</v>
      </c>
      <c r="G177" t="str">
        <f t="shared" si="2"/>
        <v>&lt;asp:ListItem Value="176" Text="Portugal"&gt;&lt;/asp:ListItem&gt;</v>
      </c>
    </row>
    <row r="178" spans="1:7" x14ac:dyDescent="0.2">
      <c r="A178" s="1">
        <v>177</v>
      </c>
      <c r="B178" s="1" t="s">
        <v>389</v>
      </c>
      <c r="C178" s="1" t="s">
        <v>390</v>
      </c>
      <c r="D178" s="1">
        <v>177</v>
      </c>
      <c r="E178" s="1">
        <v>-1</v>
      </c>
      <c r="G178" t="str">
        <f t="shared" si="2"/>
        <v>&lt;asp:ListItem Value="177" Text="Puerto Rico"&gt;&lt;/asp:ListItem&gt;</v>
      </c>
    </row>
    <row r="179" spans="1:7" x14ac:dyDescent="0.2">
      <c r="A179" s="1">
        <v>178</v>
      </c>
      <c r="B179" s="1" t="s">
        <v>391</v>
      </c>
      <c r="C179" s="1" t="s">
        <v>392</v>
      </c>
      <c r="D179" s="1">
        <v>178</v>
      </c>
      <c r="E179" s="1">
        <v>-1</v>
      </c>
      <c r="G179" t="str">
        <f t="shared" si="2"/>
        <v>&lt;asp:ListItem Value="178" Text="Qatar"&gt;&lt;/asp:ListItem&gt;</v>
      </c>
    </row>
    <row r="180" spans="1:7" x14ac:dyDescent="0.2">
      <c r="A180" s="1">
        <v>179</v>
      </c>
      <c r="B180" s="1" t="s">
        <v>393</v>
      </c>
      <c r="C180" s="1" t="s">
        <v>394</v>
      </c>
      <c r="D180" s="1">
        <v>179</v>
      </c>
      <c r="E180" s="1">
        <v>-1</v>
      </c>
      <c r="G180" t="str">
        <f t="shared" si="2"/>
        <v>&lt;asp:ListItem Value="179" Text="Reunion"&gt;&lt;/asp:ListItem&gt;</v>
      </c>
    </row>
    <row r="181" spans="1:7" x14ac:dyDescent="0.2">
      <c r="A181" s="1">
        <v>180</v>
      </c>
      <c r="B181" s="1" t="s">
        <v>395</v>
      </c>
      <c r="C181" s="1" t="s">
        <v>396</v>
      </c>
      <c r="D181" s="1">
        <v>180</v>
      </c>
      <c r="E181" s="1">
        <v>-1</v>
      </c>
      <c r="G181" t="str">
        <f t="shared" si="2"/>
        <v>&lt;asp:ListItem Value="180" Text="Romania"&gt;&lt;/asp:ListItem&gt;</v>
      </c>
    </row>
    <row r="182" spans="1:7" x14ac:dyDescent="0.2">
      <c r="A182" s="1">
        <v>181</v>
      </c>
      <c r="B182" s="1" t="s">
        <v>397</v>
      </c>
      <c r="C182" s="1" t="s">
        <v>398</v>
      </c>
      <c r="D182" s="1">
        <v>181</v>
      </c>
      <c r="E182" s="1">
        <v>-1</v>
      </c>
      <c r="G182" t="str">
        <f t="shared" si="2"/>
        <v>&lt;asp:ListItem Value="181" Text="Russian Federation"&gt;&lt;/asp:ListItem&gt;</v>
      </c>
    </row>
    <row r="183" spans="1:7" x14ac:dyDescent="0.2">
      <c r="A183" s="1">
        <v>182</v>
      </c>
      <c r="B183" s="1" t="s">
        <v>399</v>
      </c>
      <c r="C183" s="1" t="s">
        <v>400</v>
      </c>
      <c r="D183" s="1">
        <v>182</v>
      </c>
      <c r="E183" s="1">
        <v>-1</v>
      </c>
      <c r="G183" t="str">
        <f t="shared" si="2"/>
        <v>&lt;asp:ListItem Value="182" Text="Rwanda"&gt;&lt;/asp:ListItem&gt;</v>
      </c>
    </row>
    <row r="184" spans="1:7" x14ac:dyDescent="0.2">
      <c r="A184" s="1">
        <v>183</v>
      </c>
      <c r="B184" s="1" t="s">
        <v>401</v>
      </c>
      <c r="C184" s="1" t="s">
        <v>402</v>
      </c>
      <c r="D184" s="1">
        <v>183</v>
      </c>
      <c r="E184" s="1">
        <v>-1</v>
      </c>
      <c r="G184" t="str">
        <f t="shared" si="2"/>
        <v>&lt;asp:ListItem Value="183" Text="Saint Helena"&gt;&lt;/asp:ListItem&gt;</v>
      </c>
    </row>
    <row r="185" spans="1:7" x14ac:dyDescent="0.2">
      <c r="A185" s="1">
        <v>184</v>
      </c>
      <c r="B185" s="1" t="s">
        <v>403</v>
      </c>
      <c r="C185" s="1" t="s">
        <v>404</v>
      </c>
      <c r="D185" s="1">
        <v>184</v>
      </c>
      <c r="E185" s="1">
        <v>-1</v>
      </c>
      <c r="G185" t="str">
        <f t="shared" si="2"/>
        <v>&lt;asp:ListItem Value="184" Text="Saint Kitts And Nevis"&gt;&lt;/asp:ListItem&gt;</v>
      </c>
    </row>
    <row r="186" spans="1:7" x14ac:dyDescent="0.2">
      <c r="A186" s="1">
        <v>185</v>
      </c>
      <c r="B186" s="1" t="s">
        <v>405</v>
      </c>
      <c r="C186" s="1" t="s">
        <v>406</v>
      </c>
      <c r="D186" s="1">
        <v>185</v>
      </c>
      <c r="E186" s="1">
        <v>-1</v>
      </c>
      <c r="G186" t="str">
        <f t="shared" si="2"/>
        <v>&lt;asp:ListItem Value="185" Text="Saint Lucia"&gt;&lt;/asp:ListItem&gt;</v>
      </c>
    </row>
    <row r="187" spans="1:7" x14ac:dyDescent="0.2">
      <c r="A187" s="1">
        <v>186</v>
      </c>
      <c r="B187" s="1" t="s">
        <v>407</v>
      </c>
      <c r="C187" s="1" t="s">
        <v>408</v>
      </c>
      <c r="D187" s="1">
        <v>186</v>
      </c>
      <c r="E187" s="1">
        <v>-1</v>
      </c>
      <c r="G187" t="str">
        <f t="shared" si="2"/>
        <v>&lt;asp:ListItem Value="186" Text="Saint Pierre And Miquelon"&gt;&lt;/asp:ListItem&gt;</v>
      </c>
    </row>
    <row r="188" spans="1:7" x14ac:dyDescent="0.2">
      <c r="A188" s="1">
        <v>187</v>
      </c>
      <c r="B188" s="1" t="s">
        <v>409</v>
      </c>
      <c r="C188" s="1" t="s">
        <v>410</v>
      </c>
      <c r="D188" s="1">
        <v>187</v>
      </c>
      <c r="E188" s="1">
        <v>-1</v>
      </c>
      <c r="G188" t="str">
        <f t="shared" si="2"/>
        <v>&lt;asp:ListItem Value="187" Text="Saint Vincent And The Grenadines"&gt;&lt;/asp:ListItem&gt;</v>
      </c>
    </row>
    <row r="189" spans="1:7" x14ac:dyDescent="0.2">
      <c r="A189" s="1">
        <v>188</v>
      </c>
      <c r="B189" s="1" t="s">
        <v>411</v>
      </c>
      <c r="C189" s="1" t="s">
        <v>412</v>
      </c>
      <c r="D189" s="1">
        <v>188</v>
      </c>
      <c r="E189" s="1">
        <v>-1</v>
      </c>
      <c r="G189" t="str">
        <f t="shared" si="2"/>
        <v>&lt;asp:ListItem Value="188" Text="Samoa"&gt;&lt;/asp:ListItem&gt;</v>
      </c>
    </row>
    <row r="190" spans="1:7" x14ac:dyDescent="0.2">
      <c r="A190" s="1">
        <v>189</v>
      </c>
      <c r="B190" s="1" t="s">
        <v>413</v>
      </c>
      <c r="C190" s="1" t="s">
        <v>414</v>
      </c>
      <c r="D190" s="1">
        <v>189</v>
      </c>
      <c r="E190" s="1">
        <v>-1</v>
      </c>
      <c r="G190" t="str">
        <f t="shared" si="2"/>
        <v>&lt;asp:ListItem Value="189" Text="San Marino"&gt;&lt;/asp:ListItem&gt;</v>
      </c>
    </row>
    <row r="191" spans="1:7" x14ac:dyDescent="0.2">
      <c r="A191" s="1">
        <v>190</v>
      </c>
      <c r="B191" s="1" t="s">
        <v>415</v>
      </c>
      <c r="C191" s="1" t="s">
        <v>416</v>
      </c>
      <c r="D191" s="1">
        <v>190</v>
      </c>
      <c r="E191" s="1">
        <v>-1</v>
      </c>
      <c r="G191" t="str">
        <f t="shared" si="2"/>
        <v>&lt;asp:ListItem Value="190" Text="Sao Tome And Principe"&gt;&lt;/asp:ListItem&gt;</v>
      </c>
    </row>
    <row r="192" spans="1:7" x14ac:dyDescent="0.2">
      <c r="A192" s="1">
        <v>191</v>
      </c>
      <c r="B192" s="1" t="s">
        <v>417</v>
      </c>
      <c r="C192" s="1" t="s">
        <v>418</v>
      </c>
      <c r="D192" s="1">
        <v>191</v>
      </c>
      <c r="E192" s="1">
        <v>-1</v>
      </c>
      <c r="G192" t="str">
        <f t="shared" si="2"/>
        <v>&lt;asp:ListItem Value="191" Text="Saudi Arabia"&gt;&lt;/asp:ListItem&gt;</v>
      </c>
    </row>
    <row r="193" spans="1:7" x14ac:dyDescent="0.2">
      <c r="A193" s="1">
        <v>192</v>
      </c>
      <c r="B193" s="1" t="s">
        <v>419</v>
      </c>
      <c r="C193" s="1" t="s">
        <v>420</v>
      </c>
      <c r="D193" s="1">
        <v>192</v>
      </c>
      <c r="E193" s="1">
        <v>-1</v>
      </c>
      <c r="G193" t="str">
        <f t="shared" si="2"/>
        <v>&lt;asp:ListItem Value="192" Text="Senegal"&gt;&lt;/asp:ListItem&gt;</v>
      </c>
    </row>
    <row r="194" spans="1:7" x14ac:dyDescent="0.2">
      <c r="A194" s="1">
        <v>193</v>
      </c>
      <c r="B194" s="1" t="s">
        <v>421</v>
      </c>
      <c r="C194" s="1" t="s">
        <v>422</v>
      </c>
      <c r="D194" s="1">
        <v>193</v>
      </c>
      <c r="E194" s="1">
        <v>-1</v>
      </c>
      <c r="G194" t="str">
        <f t="shared" si="2"/>
        <v>&lt;asp:ListItem Value="193" Text="Serbia And Montenegro"&gt;&lt;/asp:ListItem&gt;</v>
      </c>
    </row>
    <row r="195" spans="1:7" x14ac:dyDescent="0.2">
      <c r="A195" s="1">
        <v>194</v>
      </c>
      <c r="B195" s="1" t="s">
        <v>423</v>
      </c>
      <c r="C195" s="1" t="s">
        <v>424</v>
      </c>
      <c r="D195" s="1">
        <v>194</v>
      </c>
      <c r="E195" s="1">
        <v>-1</v>
      </c>
      <c r="G195" t="str">
        <f t="shared" ref="G195:G245" si="3">"&lt;asp:ListItem Value=""" &amp; A195 &amp; """ Text=""" &amp; B195 &amp; """&gt;&lt;/asp:ListItem&gt;"</f>
        <v>&lt;asp:ListItem Value="194" Text="Seychelles"&gt;&lt;/asp:ListItem&gt;</v>
      </c>
    </row>
    <row r="196" spans="1:7" x14ac:dyDescent="0.2">
      <c r="A196" s="1">
        <v>195</v>
      </c>
      <c r="B196" s="1" t="s">
        <v>425</v>
      </c>
      <c r="C196" s="1" t="s">
        <v>426</v>
      </c>
      <c r="D196" s="1">
        <v>195</v>
      </c>
      <c r="E196" s="1">
        <v>-1</v>
      </c>
      <c r="G196" t="str">
        <f t="shared" si="3"/>
        <v>&lt;asp:ListItem Value="195" Text="Sierra Leone"&gt;&lt;/asp:ListItem&gt;</v>
      </c>
    </row>
    <row r="197" spans="1:7" x14ac:dyDescent="0.2">
      <c r="A197" s="1">
        <v>196</v>
      </c>
      <c r="B197" s="1" t="s">
        <v>427</v>
      </c>
      <c r="C197" s="1" t="s">
        <v>428</v>
      </c>
      <c r="D197" s="1">
        <v>196</v>
      </c>
      <c r="E197" s="1">
        <v>-1</v>
      </c>
      <c r="G197" t="str">
        <f t="shared" si="3"/>
        <v>&lt;asp:ListItem Value="196" Text="Singapore"&gt;&lt;/asp:ListItem&gt;</v>
      </c>
    </row>
    <row r="198" spans="1:7" x14ac:dyDescent="0.2">
      <c r="A198" s="1">
        <v>197</v>
      </c>
      <c r="B198" s="1" t="s">
        <v>429</v>
      </c>
      <c r="C198" s="1" t="s">
        <v>430</v>
      </c>
      <c r="D198" s="1">
        <v>197</v>
      </c>
      <c r="E198" s="1">
        <v>-1</v>
      </c>
      <c r="G198" t="str">
        <f t="shared" si="3"/>
        <v>&lt;asp:ListItem Value="197" Text="Slovakia"&gt;&lt;/asp:ListItem&gt;</v>
      </c>
    </row>
    <row r="199" spans="1:7" x14ac:dyDescent="0.2">
      <c r="A199" s="1">
        <v>198</v>
      </c>
      <c r="B199" s="1" t="s">
        <v>431</v>
      </c>
      <c r="C199" s="1" t="s">
        <v>432</v>
      </c>
      <c r="D199" s="1">
        <v>198</v>
      </c>
      <c r="E199" s="1">
        <v>-1</v>
      </c>
      <c r="G199" t="str">
        <f t="shared" si="3"/>
        <v>&lt;asp:ListItem Value="198" Text="Slovenia"&gt;&lt;/asp:ListItem&gt;</v>
      </c>
    </row>
    <row r="200" spans="1:7" x14ac:dyDescent="0.2">
      <c r="A200" s="1">
        <v>199</v>
      </c>
      <c r="B200" s="1" t="s">
        <v>433</v>
      </c>
      <c r="C200" s="1" t="s">
        <v>434</v>
      </c>
      <c r="D200" s="1">
        <v>199</v>
      </c>
      <c r="E200" s="1">
        <v>-1</v>
      </c>
      <c r="G200" t="str">
        <f t="shared" si="3"/>
        <v>&lt;asp:ListItem Value="199" Text="Solomon Islands"&gt;&lt;/asp:ListItem&gt;</v>
      </c>
    </row>
    <row r="201" spans="1:7" x14ac:dyDescent="0.2">
      <c r="A201" s="1">
        <v>200</v>
      </c>
      <c r="B201" s="1" t="s">
        <v>435</v>
      </c>
      <c r="C201" s="1" t="s">
        <v>436</v>
      </c>
      <c r="D201" s="1">
        <v>200</v>
      </c>
      <c r="E201" s="1">
        <v>-1</v>
      </c>
      <c r="G201" t="str">
        <f t="shared" si="3"/>
        <v>&lt;asp:ListItem Value="200" Text="Somalia"&gt;&lt;/asp:ListItem&gt;</v>
      </c>
    </row>
    <row r="202" spans="1:7" x14ac:dyDescent="0.2">
      <c r="A202" s="1">
        <v>201</v>
      </c>
      <c r="B202" s="1" t="s">
        <v>437</v>
      </c>
      <c r="C202" s="1" t="s">
        <v>438</v>
      </c>
      <c r="D202" s="1">
        <v>201</v>
      </c>
      <c r="E202" s="1">
        <v>-1</v>
      </c>
      <c r="G202" t="str">
        <f t="shared" si="3"/>
        <v>&lt;asp:ListItem Value="201" Text="South Africa"&gt;&lt;/asp:ListItem&gt;</v>
      </c>
    </row>
    <row r="203" spans="1:7" x14ac:dyDescent="0.2">
      <c r="A203" s="1">
        <v>202</v>
      </c>
      <c r="B203" s="1" t="s">
        <v>439</v>
      </c>
      <c r="C203" s="1" t="s">
        <v>440</v>
      </c>
      <c r="D203" s="1">
        <v>202</v>
      </c>
      <c r="E203" s="1">
        <v>-1</v>
      </c>
      <c r="G203" t="str">
        <f t="shared" si="3"/>
        <v>&lt;asp:ListItem Value="202" Text="South Georgia And The South Sandwich Islands"&gt;&lt;/asp:ListItem&gt;</v>
      </c>
    </row>
    <row r="204" spans="1:7" x14ac:dyDescent="0.2">
      <c r="A204" s="1">
        <v>203</v>
      </c>
      <c r="B204" s="1" t="s">
        <v>441</v>
      </c>
      <c r="C204" s="1" t="s">
        <v>442</v>
      </c>
      <c r="D204" s="1">
        <v>203</v>
      </c>
      <c r="E204" s="1">
        <v>-1</v>
      </c>
      <c r="G204" t="str">
        <f t="shared" si="3"/>
        <v>&lt;asp:ListItem Value="203" Text="Spain"&gt;&lt;/asp:ListItem&gt;</v>
      </c>
    </row>
    <row r="205" spans="1:7" x14ac:dyDescent="0.2">
      <c r="A205" s="1">
        <v>204</v>
      </c>
      <c r="B205" s="1" t="s">
        <v>443</v>
      </c>
      <c r="C205" s="1" t="s">
        <v>444</v>
      </c>
      <c r="D205" s="1">
        <v>204</v>
      </c>
      <c r="E205" s="1">
        <v>-1</v>
      </c>
      <c r="G205" t="str">
        <f t="shared" si="3"/>
        <v>&lt;asp:ListItem Value="204" Text="Sri Lanka"&gt;&lt;/asp:ListItem&gt;</v>
      </c>
    </row>
    <row r="206" spans="1:7" x14ac:dyDescent="0.2">
      <c r="A206" s="1">
        <v>205</v>
      </c>
      <c r="B206" s="1" t="s">
        <v>445</v>
      </c>
      <c r="C206" s="1" t="s">
        <v>446</v>
      </c>
      <c r="D206" s="1">
        <v>205</v>
      </c>
      <c r="E206" s="1">
        <v>-1</v>
      </c>
      <c r="G206" t="str">
        <f t="shared" si="3"/>
        <v>&lt;asp:ListItem Value="205" Text="Sudan"&gt;&lt;/asp:ListItem&gt;</v>
      </c>
    </row>
    <row r="207" spans="1:7" x14ac:dyDescent="0.2">
      <c r="A207" s="1">
        <v>206</v>
      </c>
      <c r="B207" s="1" t="s">
        <v>447</v>
      </c>
      <c r="C207" s="1" t="s">
        <v>448</v>
      </c>
      <c r="D207" s="1">
        <v>206</v>
      </c>
      <c r="E207" s="1">
        <v>-1</v>
      </c>
      <c r="G207" t="str">
        <f t="shared" si="3"/>
        <v>&lt;asp:ListItem Value="206" Text="Suriname"&gt;&lt;/asp:ListItem&gt;</v>
      </c>
    </row>
    <row r="208" spans="1:7" x14ac:dyDescent="0.2">
      <c r="A208" s="1">
        <v>207</v>
      </c>
      <c r="B208" s="1" t="s">
        <v>449</v>
      </c>
      <c r="C208" s="1" t="s">
        <v>450</v>
      </c>
      <c r="D208" s="1">
        <v>207</v>
      </c>
      <c r="E208" s="1">
        <v>-1</v>
      </c>
      <c r="G208" t="str">
        <f t="shared" si="3"/>
        <v>&lt;asp:ListItem Value="207" Text="Svalbard And Jan Mayen"&gt;&lt;/asp:ListItem&gt;</v>
      </c>
    </row>
    <row r="209" spans="1:7" x14ac:dyDescent="0.2">
      <c r="A209" s="1">
        <v>208</v>
      </c>
      <c r="B209" s="1" t="s">
        <v>451</v>
      </c>
      <c r="C209" s="1" t="s">
        <v>452</v>
      </c>
      <c r="D209" s="1">
        <v>208</v>
      </c>
      <c r="E209" s="1">
        <v>-1</v>
      </c>
      <c r="G209" t="str">
        <f t="shared" si="3"/>
        <v>&lt;asp:ListItem Value="208" Text="Swaziland"&gt;&lt;/asp:ListItem&gt;</v>
      </c>
    </row>
    <row r="210" spans="1:7" x14ac:dyDescent="0.2">
      <c r="A210" s="1">
        <v>209</v>
      </c>
      <c r="B210" s="1" t="s">
        <v>453</v>
      </c>
      <c r="C210" s="1" t="s">
        <v>454</v>
      </c>
      <c r="D210" s="1">
        <v>209</v>
      </c>
      <c r="E210" s="1">
        <v>-1</v>
      </c>
      <c r="G210" t="str">
        <f t="shared" si="3"/>
        <v>&lt;asp:ListItem Value="209" Text="Sweden"&gt;&lt;/asp:ListItem&gt;</v>
      </c>
    </row>
    <row r="211" spans="1:7" x14ac:dyDescent="0.2">
      <c r="A211" s="1">
        <v>210</v>
      </c>
      <c r="B211" s="1" t="s">
        <v>455</v>
      </c>
      <c r="C211" s="1" t="s">
        <v>456</v>
      </c>
      <c r="D211" s="1">
        <v>210</v>
      </c>
      <c r="E211" s="1">
        <v>-1</v>
      </c>
      <c r="G211" t="str">
        <f t="shared" si="3"/>
        <v>&lt;asp:ListItem Value="210" Text="Switzerland"&gt;&lt;/asp:ListItem&gt;</v>
      </c>
    </row>
    <row r="212" spans="1:7" x14ac:dyDescent="0.2">
      <c r="A212" s="1">
        <v>211</v>
      </c>
      <c r="B212" s="1" t="s">
        <v>457</v>
      </c>
      <c r="C212" s="1" t="s">
        <v>458</v>
      </c>
      <c r="D212" s="1">
        <v>211</v>
      </c>
      <c r="E212" s="1">
        <v>-1</v>
      </c>
      <c r="G212" t="str">
        <f t="shared" si="3"/>
        <v>&lt;asp:ListItem Value="211" Text="Syrian Arab Republic"&gt;&lt;/asp:ListItem&gt;</v>
      </c>
    </row>
    <row r="213" spans="1:7" x14ac:dyDescent="0.2">
      <c r="A213" s="1">
        <v>212</v>
      </c>
      <c r="B213" s="1" t="s">
        <v>459</v>
      </c>
      <c r="C213" s="1" t="s">
        <v>460</v>
      </c>
      <c r="D213" s="1">
        <v>212</v>
      </c>
      <c r="E213" s="1">
        <v>-1</v>
      </c>
      <c r="G213" t="str">
        <f t="shared" si="3"/>
        <v>&lt;asp:ListItem Value="212" Text="Taiwan, Province Of China"&gt;&lt;/asp:ListItem&gt;</v>
      </c>
    </row>
    <row r="214" spans="1:7" x14ac:dyDescent="0.2">
      <c r="A214" s="1">
        <v>213</v>
      </c>
      <c r="B214" s="1" t="s">
        <v>461</v>
      </c>
      <c r="C214" s="1" t="s">
        <v>462</v>
      </c>
      <c r="D214" s="1">
        <v>213</v>
      </c>
      <c r="E214" s="1">
        <v>-1</v>
      </c>
      <c r="G214" t="str">
        <f t="shared" si="3"/>
        <v>&lt;asp:ListItem Value="213" Text="Tajikistan"&gt;&lt;/asp:ListItem&gt;</v>
      </c>
    </row>
    <row r="215" spans="1:7" x14ac:dyDescent="0.2">
      <c r="A215" s="1">
        <v>214</v>
      </c>
      <c r="B215" s="1" t="s">
        <v>463</v>
      </c>
      <c r="C215" s="1" t="s">
        <v>464</v>
      </c>
      <c r="D215" s="1">
        <v>214</v>
      </c>
      <c r="E215" s="1">
        <v>-1</v>
      </c>
      <c r="G215" t="str">
        <f t="shared" si="3"/>
        <v>&lt;asp:ListItem Value="214" Text="Tanzania, United Republic Of"&gt;&lt;/asp:ListItem&gt;</v>
      </c>
    </row>
    <row r="216" spans="1:7" x14ac:dyDescent="0.2">
      <c r="A216" s="1">
        <v>215</v>
      </c>
      <c r="B216" s="1" t="s">
        <v>465</v>
      </c>
      <c r="C216" s="1" t="s">
        <v>466</v>
      </c>
      <c r="D216" s="1">
        <v>215</v>
      </c>
      <c r="E216" s="1">
        <v>-1</v>
      </c>
      <c r="G216" t="str">
        <f t="shared" si="3"/>
        <v>&lt;asp:ListItem Value="215" Text="Thailand"&gt;&lt;/asp:ListItem&gt;</v>
      </c>
    </row>
    <row r="217" spans="1:7" x14ac:dyDescent="0.2">
      <c r="A217" s="1">
        <v>216</v>
      </c>
      <c r="B217" s="1" t="s">
        <v>467</v>
      </c>
      <c r="C217" s="1" t="s">
        <v>468</v>
      </c>
      <c r="D217" s="1">
        <v>216</v>
      </c>
      <c r="E217" s="1">
        <v>-1</v>
      </c>
      <c r="G217" t="str">
        <f t="shared" si="3"/>
        <v>&lt;asp:ListItem Value="216" Text="Timor-Leste"&gt;&lt;/asp:ListItem&gt;</v>
      </c>
    </row>
    <row r="218" spans="1:7" x14ac:dyDescent="0.2">
      <c r="A218" s="1">
        <v>217</v>
      </c>
      <c r="B218" s="1" t="s">
        <v>469</v>
      </c>
      <c r="C218" s="1" t="s">
        <v>470</v>
      </c>
      <c r="D218" s="1">
        <v>217</v>
      </c>
      <c r="E218" s="1">
        <v>-1</v>
      </c>
      <c r="G218" t="str">
        <f t="shared" si="3"/>
        <v>&lt;asp:ListItem Value="217" Text="Togo"&gt;&lt;/asp:ListItem&gt;</v>
      </c>
    </row>
    <row r="219" spans="1:7" x14ac:dyDescent="0.2">
      <c r="A219" s="1">
        <v>218</v>
      </c>
      <c r="B219" s="1" t="s">
        <v>471</v>
      </c>
      <c r="C219" s="1" t="s">
        <v>472</v>
      </c>
      <c r="D219" s="1">
        <v>218</v>
      </c>
      <c r="E219" s="1">
        <v>-1</v>
      </c>
      <c r="G219" t="str">
        <f t="shared" si="3"/>
        <v>&lt;asp:ListItem Value="218" Text="Tokelau"&gt;&lt;/asp:ListItem&gt;</v>
      </c>
    </row>
    <row r="220" spans="1:7" x14ac:dyDescent="0.2">
      <c r="A220" s="1">
        <v>219</v>
      </c>
      <c r="B220" s="1" t="s">
        <v>473</v>
      </c>
      <c r="C220" s="1" t="s">
        <v>474</v>
      </c>
      <c r="D220" s="1">
        <v>219</v>
      </c>
      <c r="E220" s="1">
        <v>-1</v>
      </c>
      <c r="G220" t="str">
        <f t="shared" si="3"/>
        <v>&lt;asp:ListItem Value="219" Text="Tonga"&gt;&lt;/asp:ListItem&gt;</v>
      </c>
    </row>
    <row r="221" spans="1:7" x14ac:dyDescent="0.2">
      <c r="A221" s="1">
        <v>220</v>
      </c>
      <c r="B221" s="1" t="s">
        <v>475</v>
      </c>
      <c r="C221" s="1" t="s">
        <v>476</v>
      </c>
      <c r="D221" s="1">
        <v>220</v>
      </c>
      <c r="E221" s="1">
        <v>-1</v>
      </c>
      <c r="G221" t="str">
        <f t="shared" si="3"/>
        <v>&lt;asp:ListItem Value="220" Text="Trinidad And Tobago"&gt;&lt;/asp:ListItem&gt;</v>
      </c>
    </row>
    <row r="222" spans="1:7" x14ac:dyDescent="0.2">
      <c r="A222" s="1">
        <v>221</v>
      </c>
      <c r="B222" s="1" t="s">
        <v>477</v>
      </c>
      <c r="C222" s="1" t="s">
        <v>478</v>
      </c>
      <c r="D222" s="1">
        <v>221</v>
      </c>
      <c r="E222" s="1">
        <v>-1</v>
      </c>
      <c r="G222" t="str">
        <f t="shared" si="3"/>
        <v>&lt;asp:ListItem Value="221" Text="Tunisia"&gt;&lt;/asp:ListItem&gt;</v>
      </c>
    </row>
    <row r="223" spans="1:7" x14ac:dyDescent="0.2">
      <c r="A223" s="1">
        <v>222</v>
      </c>
      <c r="B223" s="1" t="s">
        <v>479</v>
      </c>
      <c r="C223" s="1" t="s">
        <v>480</v>
      </c>
      <c r="D223" s="1">
        <v>222</v>
      </c>
      <c r="E223" s="1">
        <v>-1</v>
      </c>
      <c r="G223" t="str">
        <f t="shared" si="3"/>
        <v>&lt;asp:ListItem Value="222" Text="Turkey"&gt;&lt;/asp:ListItem&gt;</v>
      </c>
    </row>
    <row r="224" spans="1:7" x14ac:dyDescent="0.2">
      <c r="A224" s="1">
        <v>223</v>
      </c>
      <c r="B224" s="1" t="s">
        <v>481</v>
      </c>
      <c r="C224" s="1" t="s">
        <v>482</v>
      </c>
      <c r="D224" s="1">
        <v>223</v>
      </c>
      <c r="E224" s="1">
        <v>-1</v>
      </c>
      <c r="G224" t="str">
        <f t="shared" si="3"/>
        <v>&lt;asp:ListItem Value="223" Text="Turkmenistan"&gt;&lt;/asp:ListItem&gt;</v>
      </c>
    </row>
    <row r="225" spans="1:7" x14ac:dyDescent="0.2">
      <c r="A225" s="1">
        <v>224</v>
      </c>
      <c r="B225" s="1" t="s">
        <v>483</v>
      </c>
      <c r="C225" s="1" t="s">
        <v>484</v>
      </c>
      <c r="D225" s="1">
        <v>224</v>
      </c>
      <c r="E225" s="1">
        <v>-1</v>
      </c>
      <c r="G225" t="str">
        <f t="shared" si="3"/>
        <v>&lt;asp:ListItem Value="224" Text="Turks And Caicos Islands"&gt;&lt;/asp:ListItem&gt;</v>
      </c>
    </row>
    <row r="226" spans="1:7" x14ac:dyDescent="0.2">
      <c r="A226" s="1">
        <v>225</v>
      </c>
      <c r="B226" s="1" t="s">
        <v>485</v>
      </c>
      <c r="C226" s="1" t="s">
        <v>486</v>
      </c>
      <c r="D226" s="1">
        <v>225</v>
      </c>
      <c r="E226" s="1">
        <v>-1</v>
      </c>
      <c r="G226" t="str">
        <f t="shared" si="3"/>
        <v>&lt;asp:ListItem Value="225" Text="Tuvalu"&gt;&lt;/asp:ListItem&gt;</v>
      </c>
    </row>
    <row r="227" spans="1:7" x14ac:dyDescent="0.2">
      <c r="A227" s="1">
        <v>226</v>
      </c>
      <c r="B227" s="1" t="s">
        <v>487</v>
      </c>
      <c r="C227" s="1" t="s">
        <v>488</v>
      </c>
      <c r="D227" s="1">
        <v>226</v>
      </c>
      <c r="E227" s="1">
        <v>-1</v>
      </c>
      <c r="G227" t="str">
        <f t="shared" si="3"/>
        <v>&lt;asp:ListItem Value="226" Text="Uganda"&gt;&lt;/asp:ListItem&gt;</v>
      </c>
    </row>
    <row r="228" spans="1:7" x14ac:dyDescent="0.2">
      <c r="A228" s="1">
        <v>227</v>
      </c>
      <c r="B228" s="1" t="s">
        <v>489</v>
      </c>
      <c r="C228" s="1" t="s">
        <v>490</v>
      </c>
      <c r="D228" s="1">
        <v>227</v>
      </c>
      <c r="E228" s="1">
        <v>-1</v>
      </c>
      <c r="G228" t="str">
        <f t="shared" si="3"/>
        <v>&lt;asp:ListItem Value="227" Text="Ukraine"&gt;&lt;/asp:ListItem&gt;</v>
      </c>
    </row>
    <row r="229" spans="1:7" x14ac:dyDescent="0.2">
      <c r="A229" s="1">
        <v>228</v>
      </c>
      <c r="B229" s="1" t="s">
        <v>491</v>
      </c>
      <c r="C229" s="1" t="s">
        <v>492</v>
      </c>
      <c r="D229" s="1">
        <v>228</v>
      </c>
      <c r="E229" s="1">
        <v>-1</v>
      </c>
      <c r="G229" t="str">
        <f t="shared" si="3"/>
        <v>&lt;asp:ListItem Value="228" Text="United Arab Emirates"&gt;&lt;/asp:ListItem&gt;</v>
      </c>
    </row>
    <row r="230" spans="1:7" x14ac:dyDescent="0.2">
      <c r="A230" s="1">
        <v>229</v>
      </c>
      <c r="B230" s="1" t="s">
        <v>493</v>
      </c>
      <c r="C230" s="1" t="s">
        <v>494</v>
      </c>
      <c r="D230" s="1">
        <v>0</v>
      </c>
      <c r="E230" s="1">
        <v>-1</v>
      </c>
      <c r="G230" t="str">
        <f t="shared" si="3"/>
        <v>&lt;asp:ListItem Value="229" Text="United Kingdom"&gt;&lt;/asp:ListItem&gt;</v>
      </c>
    </row>
    <row r="231" spans="1:7" x14ac:dyDescent="0.2">
      <c r="A231" s="1">
        <v>230</v>
      </c>
      <c r="B231" s="1" t="s">
        <v>495</v>
      </c>
      <c r="C231" s="1" t="s">
        <v>496</v>
      </c>
      <c r="D231" s="1">
        <v>230</v>
      </c>
      <c r="E231" s="1">
        <v>-1</v>
      </c>
      <c r="G231" t="str">
        <f t="shared" si="3"/>
        <v>&lt;asp:ListItem Value="230" Text="United States"&gt;&lt;/asp:ListItem&gt;</v>
      </c>
    </row>
    <row r="232" spans="1:7" x14ac:dyDescent="0.2">
      <c r="A232" s="1">
        <v>231</v>
      </c>
      <c r="B232" s="1" t="s">
        <v>497</v>
      </c>
      <c r="C232" s="1" t="s">
        <v>498</v>
      </c>
      <c r="D232" s="1">
        <v>231</v>
      </c>
      <c r="E232" s="1">
        <v>-1</v>
      </c>
      <c r="G232" t="str">
        <f t="shared" si="3"/>
        <v>&lt;asp:ListItem Value="231" Text="United States Minor Outlying Islands"&gt;&lt;/asp:ListItem&gt;</v>
      </c>
    </row>
    <row r="233" spans="1:7" x14ac:dyDescent="0.2">
      <c r="A233" s="1">
        <v>232</v>
      </c>
      <c r="B233" s="1" t="s">
        <v>499</v>
      </c>
      <c r="C233" s="1" t="s">
        <v>500</v>
      </c>
      <c r="D233" s="1">
        <v>232</v>
      </c>
      <c r="E233" s="1">
        <v>-1</v>
      </c>
      <c r="G233" t="str">
        <f t="shared" si="3"/>
        <v>&lt;asp:ListItem Value="232" Text="Uruguay"&gt;&lt;/asp:ListItem&gt;</v>
      </c>
    </row>
    <row r="234" spans="1:7" x14ac:dyDescent="0.2">
      <c r="A234" s="1">
        <v>233</v>
      </c>
      <c r="B234" s="1" t="s">
        <v>501</v>
      </c>
      <c r="C234" s="1" t="s">
        <v>502</v>
      </c>
      <c r="D234" s="1">
        <v>233</v>
      </c>
      <c r="E234" s="1">
        <v>-1</v>
      </c>
      <c r="G234" t="str">
        <f t="shared" si="3"/>
        <v>&lt;asp:ListItem Value="233" Text="Uzbekistan"&gt;&lt;/asp:ListItem&gt;</v>
      </c>
    </row>
    <row r="235" spans="1:7" x14ac:dyDescent="0.2">
      <c r="A235" s="1">
        <v>234</v>
      </c>
      <c r="B235" s="1" t="s">
        <v>503</v>
      </c>
      <c r="C235" s="1" t="s">
        <v>504</v>
      </c>
      <c r="D235" s="1">
        <v>234</v>
      </c>
      <c r="E235" s="1">
        <v>-1</v>
      </c>
      <c r="G235" t="str">
        <f t="shared" si="3"/>
        <v>&lt;asp:ListItem Value="234" Text="Vanuatu"&gt;&lt;/asp:ListItem&gt;</v>
      </c>
    </row>
    <row r="236" spans="1:7" x14ac:dyDescent="0.2">
      <c r="A236" s="1">
        <v>235</v>
      </c>
      <c r="B236" s="1" t="s">
        <v>505</v>
      </c>
      <c r="C236" s="1" t="s">
        <v>506</v>
      </c>
      <c r="D236" s="1">
        <v>235</v>
      </c>
      <c r="E236" s="1">
        <v>-1</v>
      </c>
      <c r="G236" t="str">
        <f t="shared" si="3"/>
        <v>&lt;asp:ListItem Value="235" Text="Venezuela"&gt;&lt;/asp:ListItem&gt;</v>
      </c>
    </row>
    <row r="237" spans="1:7" x14ac:dyDescent="0.2">
      <c r="A237" s="1">
        <v>236</v>
      </c>
      <c r="B237" s="1" t="s">
        <v>507</v>
      </c>
      <c r="C237" s="1" t="s">
        <v>508</v>
      </c>
      <c r="D237" s="1">
        <v>236</v>
      </c>
      <c r="E237" s="1">
        <v>-1</v>
      </c>
      <c r="G237" t="str">
        <f t="shared" si="3"/>
        <v>&lt;asp:ListItem Value="236" Text="Viet Nam"&gt;&lt;/asp:ListItem&gt;</v>
      </c>
    </row>
    <row r="238" spans="1:7" x14ac:dyDescent="0.2">
      <c r="A238" s="1">
        <v>237</v>
      </c>
      <c r="B238" s="1" t="s">
        <v>509</v>
      </c>
      <c r="C238" s="1" t="s">
        <v>510</v>
      </c>
      <c r="D238" s="1">
        <v>237</v>
      </c>
      <c r="E238" s="1">
        <v>-1</v>
      </c>
      <c r="G238" t="str">
        <f t="shared" si="3"/>
        <v>&lt;asp:ListItem Value="237" Text="Virgin Islands, British"&gt;&lt;/asp:ListItem&gt;</v>
      </c>
    </row>
    <row r="239" spans="1:7" x14ac:dyDescent="0.2">
      <c r="A239" s="1">
        <v>238</v>
      </c>
      <c r="B239" s="1" t="s">
        <v>511</v>
      </c>
      <c r="C239" s="1" t="s">
        <v>512</v>
      </c>
      <c r="D239" s="1">
        <v>238</v>
      </c>
      <c r="E239" s="1">
        <v>-1</v>
      </c>
      <c r="G239" t="str">
        <f t="shared" si="3"/>
        <v>&lt;asp:ListItem Value="238" Text="Virgin Islands, U.S."&gt;&lt;/asp:ListItem&gt;</v>
      </c>
    </row>
    <row r="240" spans="1:7" x14ac:dyDescent="0.2">
      <c r="A240" s="1">
        <v>239</v>
      </c>
      <c r="B240" s="1" t="s">
        <v>513</v>
      </c>
      <c r="C240" s="1" t="s">
        <v>514</v>
      </c>
      <c r="D240" s="1">
        <v>239</v>
      </c>
      <c r="E240" s="1">
        <v>-1</v>
      </c>
      <c r="G240" t="str">
        <f t="shared" si="3"/>
        <v>&lt;asp:ListItem Value="239" Text="Wallis And Futuna"&gt;&lt;/asp:ListItem&gt;</v>
      </c>
    </row>
    <row r="241" spans="1:7" x14ac:dyDescent="0.2">
      <c r="A241" s="1">
        <v>240</v>
      </c>
      <c r="B241" s="1" t="s">
        <v>515</v>
      </c>
      <c r="C241" s="1" t="s">
        <v>516</v>
      </c>
      <c r="D241" s="1">
        <v>240</v>
      </c>
      <c r="E241" s="1">
        <v>-1</v>
      </c>
      <c r="G241" t="str">
        <f t="shared" si="3"/>
        <v>&lt;asp:ListItem Value="240" Text="Western Sahara"&gt;&lt;/asp:ListItem&gt;</v>
      </c>
    </row>
    <row r="242" spans="1:7" x14ac:dyDescent="0.2">
      <c r="A242" s="1">
        <v>241</v>
      </c>
      <c r="B242" s="1" t="s">
        <v>517</v>
      </c>
      <c r="C242" s="1" t="s">
        <v>518</v>
      </c>
      <c r="D242" s="1">
        <v>241</v>
      </c>
      <c r="E242" s="1">
        <v>-1</v>
      </c>
      <c r="G242" t="str">
        <f t="shared" si="3"/>
        <v>&lt;asp:ListItem Value="241" Text="Yemen"&gt;&lt;/asp:ListItem&gt;</v>
      </c>
    </row>
    <row r="243" spans="1:7" x14ac:dyDescent="0.2">
      <c r="A243" s="1">
        <v>242</v>
      </c>
      <c r="B243" s="1" t="s">
        <v>519</v>
      </c>
      <c r="C243" s="1" t="s">
        <v>520</v>
      </c>
      <c r="D243" s="1">
        <v>242</v>
      </c>
      <c r="E243" s="1">
        <v>-1</v>
      </c>
      <c r="G243" t="str">
        <f t="shared" si="3"/>
        <v>&lt;asp:ListItem Value="242" Text="Zambia"&gt;&lt;/asp:ListItem&gt;</v>
      </c>
    </row>
    <row r="244" spans="1:7" x14ac:dyDescent="0.2">
      <c r="A244" s="1">
        <v>243</v>
      </c>
      <c r="B244" s="1" t="s">
        <v>521</v>
      </c>
      <c r="C244" s="1" t="s">
        <v>522</v>
      </c>
      <c r="D244" s="1">
        <v>243</v>
      </c>
      <c r="E244" s="1">
        <v>-1</v>
      </c>
      <c r="G244" t="str">
        <f t="shared" si="3"/>
        <v>&lt;asp:ListItem Value="243" Text="Zimbabwe"&gt;&lt;/asp:ListItem&gt;</v>
      </c>
    </row>
    <row r="245" spans="1:7" x14ac:dyDescent="0.2">
      <c r="A245" s="1">
        <v>244</v>
      </c>
      <c r="B245" s="1" t="s">
        <v>523</v>
      </c>
      <c r="C245" s="1" t="s">
        <v>524</v>
      </c>
      <c r="D245" s="1">
        <v>999</v>
      </c>
      <c r="E245" s="1">
        <v>-1</v>
      </c>
      <c r="G245" t="str">
        <f t="shared" si="3"/>
        <v>&lt;asp:ListItem Value="244" Text="(Not Specified)"&gt;&lt;/asp:ListItem&gt;</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
  <sheetViews>
    <sheetView workbookViewId="0">
      <selection activeCell="B1" sqref="B1:B5"/>
    </sheetView>
  </sheetViews>
  <sheetFormatPr baseColWidth="10" defaultRowHeight="16" x14ac:dyDescent="0.2"/>
  <sheetData>
    <row r="1" spans="1:7" x14ac:dyDescent="0.2">
      <c r="A1" s="1" t="s">
        <v>674</v>
      </c>
      <c r="B1" s="1" t="s">
        <v>675</v>
      </c>
      <c r="C1" s="1" t="s">
        <v>676</v>
      </c>
      <c r="D1" s="1" t="s">
        <v>36</v>
      </c>
      <c r="E1" s="1" t="s">
        <v>37</v>
      </c>
    </row>
    <row r="2" spans="1:7" x14ac:dyDescent="0.2">
      <c r="A2" s="1">
        <v>1</v>
      </c>
      <c r="B2" s="1" t="s">
        <v>677</v>
      </c>
      <c r="C2" s="1" t="s">
        <v>680</v>
      </c>
      <c r="D2" s="1">
        <v>1</v>
      </c>
      <c r="E2" s="1">
        <v>-1</v>
      </c>
      <c r="G2" t="str">
        <f>"&lt;asp:ListItem Value=""" &amp; A2 &amp; """ Text=""" &amp; B2 &amp; """&gt;&lt;/asp:ListItem&gt;"</f>
        <v>&lt;asp:ListItem Value="1" Text="$ US Dollars"&gt;&lt;/asp:ListItem&gt;</v>
      </c>
    </row>
    <row r="3" spans="1:7" x14ac:dyDescent="0.2">
      <c r="A3" s="1">
        <v>2</v>
      </c>
      <c r="B3" s="1" t="s">
        <v>678</v>
      </c>
      <c r="C3" s="1" t="s">
        <v>681</v>
      </c>
      <c r="D3" s="1">
        <v>2</v>
      </c>
      <c r="E3" s="1">
        <v>-1</v>
      </c>
      <c r="G3" t="str">
        <f t="shared" ref="G3:G6" si="0">"&lt;asp:ListItem Value=""" &amp; A3 &amp; """ Text=""" &amp; B3 &amp; """&gt;&lt;/asp:ListItem&gt;"</f>
        <v>&lt;asp:ListItem Value="2" Text="£ Pounds Sterling"&gt;&lt;/asp:ListItem&gt;</v>
      </c>
    </row>
    <row r="4" spans="1:7" x14ac:dyDescent="0.2">
      <c r="A4" s="1">
        <v>3</v>
      </c>
      <c r="B4" s="1" t="s">
        <v>679</v>
      </c>
      <c r="C4" s="1" t="s">
        <v>682</v>
      </c>
      <c r="D4" s="1">
        <v>3</v>
      </c>
      <c r="E4" s="1">
        <v>-1</v>
      </c>
      <c r="G4" t="str">
        <f t="shared" si="0"/>
        <v>&lt;asp:ListItem Value="3" Text="€ Euro"&gt;&lt;/asp:ListItem&gt;</v>
      </c>
    </row>
    <row r="5" spans="1:7" x14ac:dyDescent="0.2">
      <c r="A5" s="1">
        <v>4</v>
      </c>
      <c r="B5" s="1" t="s">
        <v>684</v>
      </c>
      <c r="C5" s="1" t="s">
        <v>683</v>
      </c>
      <c r="D5" s="1">
        <v>4</v>
      </c>
      <c r="E5" s="1">
        <v>-1</v>
      </c>
      <c r="G5" t="str">
        <f t="shared" si="0"/>
        <v>&lt;asp:ListItem Value="4" Text="Swiss Franc"&gt;&lt;/asp:ListItem&gt;</v>
      </c>
    </row>
    <row r="6" spans="1:7" x14ac:dyDescent="0.2">
      <c r="A6" s="1">
        <v>5</v>
      </c>
      <c r="B6" s="1" t="s">
        <v>685</v>
      </c>
      <c r="C6" s="1"/>
      <c r="D6" s="1">
        <v>5</v>
      </c>
      <c r="E6" s="1">
        <v>-1</v>
      </c>
      <c r="G6" t="str">
        <f t="shared" si="0"/>
        <v>&lt;asp:ListItem Value="5" Text="Other"&gt;&lt;/asp:ListItem&gt;</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Guiding Questions</vt:lpstr>
      <vt:lpstr>Expenses Portfolio</vt:lpstr>
      <vt:lpstr>CountryList for dropdown menu</vt:lpstr>
      <vt:lpstr>CurrencyLIst for dropdown menu</vt:lpstr>
      <vt:lpstr>CountryList</vt:lpstr>
    </vt:vector>
  </TitlesOfParts>
  <Manager>Christopher Finucane</Manager>
  <Company>Humanitarian Policy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Management Expense Portfolio (RMEP)</dc:title>
  <dc:subject>NGO Safety &amp; Security Risk Management</dc:subject>
  <dc:creator>Christopher Finucane</dc:creator>
  <cp:keywords/>
  <dc:description>On commission by the European Interagency Security Forum (EISF).  Copyright EISF 2012. All rights reserved.</dc:description>
  <cp:lastModifiedBy>Microsoft Office User</cp:lastModifiedBy>
  <dcterms:created xsi:type="dcterms:W3CDTF">2012-07-27T10:05:30Z</dcterms:created>
  <dcterms:modified xsi:type="dcterms:W3CDTF">2020-08-27T10:17:09Z</dcterms:modified>
  <cp:category/>
</cp:coreProperties>
</file>